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/>
  <mc:AlternateContent xmlns:mc="http://schemas.openxmlformats.org/markup-compatibility/2006">
    <mc:Choice Requires="x15">
      <x15ac:absPath xmlns:x15ac="http://schemas.microsoft.com/office/spreadsheetml/2010/11/ac" url="/Users/georgemacbook/Documents/Grupa Open/2026/GAP/Küldhető/"/>
    </mc:Choice>
  </mc:AlternateContent>
  <xr:revisionPtr revIDLastSave="0" documentId="13_ncr:1_{419EA762-6E7D-3641-AD01-9FD241859A7B}" xr6:coauthVersionLast="47" xr6:coauthVersionMax="47" xr10:uidLastSave="{00000000-0000-0000-0000-000000000000}"/>
  <bookViews>
    <workbookView xWindow="4880" yWindow="860" windowWidth="39260" windowHeight="24240" xr2:uid="{00000000-000D-0000-FFFF-FFFF00000000}"/>
  </bookViews>
  <sheets>
    <sheet name="Rendelő lap" sheetId="1" r:id="rId1"/>
  </sheets>
  <definedNames>
    <definedName name="_xlnm._FilterDatabase" localSheetId="0" hidden="1">'Rendelő lap'!$B$6:$L$6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7" i="1"/>
  <c r="L92" i="1"/>
  <c r="M92" i="1" l="1"/>
</calcChain>
</file>

<file path=xl/sharedStrings.xml><?xml version="1.0" encoding="utf-8"?>
<sst xmlns="http://schemas.openxmlformats.org/spreadsheetml/2006/main" count="602" uniqueCount="275">
  <si>
    <t>Black</t>
  </si>
  <si>
    <t>White Silver</t>
  </si>
  <si>
    <t>White Navy</t>
  </si>
  <si>
    <t>Black White</t>
  </si>
  <si>
    <t>Navy Red</t>
  </si>
  <si>
    <t>Olive</t>
  </si>
  <si>
    <t>White</t>
  </si>
  <si>
    <t>Brown</t>
  </si>
  <si>
    <t>Navy</t>
  </si>
  <si>
    <t>SUN MX</t>
  </si>
  <si>
    <t>EXPLORER</t>
  </si>
  <si>
    <t>Cognac</t>
  </si>
  <si>
    <t>Black Gold</t>
  </si>
  <si>
    <t>White Gold</t>
  </si>
  <si>
    <t>Men</t>
  </si>
  <si>
    <t>Kids</t>
  </si>
  <si>
    <t>28-35</t>
  </si>
  <si>
    <t>36-41</t>
  </si>
  <si>
    <t>41-46</t>
  </si>
  <si>
    <t>Woman</t>
  </si>
  <si>
    <t>AUSTIN</t>
  </si>
  <si>
    <t>MURPHY</t>
  </si>
  <si>
    <t>GENESI G1 MX</t>
  </si>
  <si>
    <t>GENESI G1 CVS</t>
  </si>
  <si>
    <t>RUN SPIRIT BASIC</t>
  </si>
  <si>
    <t>NASHVILLE ARCH LOGO</t>
  </si>
  <si>
    <t>OSAKA</t>
  </si>
  <si>
    <t>SUN LTX</t>
  </si>
  <si>
    <t>PORTLAND</t>
  </si>
  <si>
    <t>METROPOLE+</t>
  </si>
  <si>
    <t>WAVE</t>
  </si>
  <si>
    <t>MARATHON</t>
  </si>
  <si>
    <t>SUNSET SPT</t>
  </si>
  <si>
    <t>MOON II MX</t>
  </si>
  <si>
    <t>PHOENIX</t>
  </si>
  <si>
    <t>NIAGARA</t>
  </si>
  <si>
    <t>COLUMBUS</t>
  </si>
  <si>
    <t>COLUMBUS MX</t>
  </si>
  <si>
    <t>GIANT SDX</t>
  </si>
  <si>
    <t>VEGAS</t>
  </si>
  <si>
    <t>CLEVELAND</t>
  </si>
  <si>
    <t>WONDER SPIRIT S</t>
  </si>
  <si>
    <t>WONDER SPIRIT CITY</t>
  </si>
  <si>
    <t>CONCORD</t>
  </si>
  <si>
    <t>BOUDLER</t>
  </si>
  <si>
    <t>PENELOPE</t>
  </si>
  <si>
    <t>WACO</t>
  </si>
  <si>
    <t>BERKSHIRE BLOOM</t>
  </si>
  <si>
    <t>BERKSHIRE BLOOM MX</t>
  </si>
  <si>
    <t>CHICAGO</t>
    <phoneticPr fontId="0" type="noConversion"/>
  </si>
  <si>
    <t>SAN FRANCISCO</t>
  </si>
  <si>
    <t>SACRAMENTO</t>
    <phoneticPr fontId="0" type="noConversion"/>
  </si>
  <si>
    <t>GPM6119000003</t>
  </si>
  <si>
    <t>GPM6119000195</t>
  </si>
  <si>
    <t>GPM6119100290</t>
  </si>
  <si>
    <t>GPM6119100008</t>
  </si>
  <si>
    <t>GPM6119100896</t>
  </si>
  <si>
    <t>GPM6131520040</t>
  </si>
  <si>
    <t>GPM6131523895</t>
  </si>
  <si>
    <t>GPM6132260003</t>
  </si>
  <si>
    <t>GPM6132260040</t>
  </si>
  <si>
    <t>GPM6133050040</t>
  </si>
  <si>
    <t>GPM6133050061</t>
  </si>
  <si>
    <t>GPM6134520040</t>
  </si>
  <si>
    <t>GPM6134520042</t>
  </si>
  <si>
    <t>GPM6134523902</t>
  </si>
  <si>
    <t>GPM6142100003</t>
  </si>
  <si>
    <t>GPM6142100122</t>
  </si>
  <si>
    <t>GPM6142120352</t>
  </si>
  <si>
    <t>GPM6142120539</t>
  </si>
  <si>
    <t>GPM6151670926</t>
  </si>
  <si>
    <t>GPM6151673895</t>
  </si>
  <si>
    <t>GPM6153100040</t>
  </si>
  <si>
    <t>GPM6153150040</t>
  </si>
  <si>
    <t>GPM6153150061</t>
  </si>
  <si>
    <t>GPM6154920030</t>
  </si>
  <si>
    <t>GPM6154920040</t>
  </si>
  <si>
    <t>GPM6156220051</t>
  </si>
  <si>
    <t>GPM6156220063</t>
  </si>
  <si>
    <t>GPM6161122899</t>
  </si>
  <si>
    <t>GPM6164100003</t>
  </si>
  <si>
    <t>GPM6164100061</t>
  </si>
  <si>
    <t>GPM6164100241</t>
  </si>
  <si>
    <t>GPM6164150030</t>
  </si>
  <si>
    <t>GPM6164150040</t>
  </si>
  <si>
    <t>GPM6165100040</t>
  </si>
  <si>
    <t>GPM6165100122</t>
  </si>
  <si>
    <t>GPM6165123899</t>
  </si>
  <si>
    <t>GPM6165170040</t>
  </si>
  <si>
    <t>GPM6165170049</t>
  </si>
  <si>
    <t>GPM6168300042</t>
  </si>
  <si>
    <t>GPM6168300926</t>
  </si>
  <si>
    <t>GPM6168303895</t>
  </si>
  <si>
    <t>GPM6168250040</t>
  </si>
  <si>
    <t>GPM6168250012</t>
  </si>
  <si>
    <t>GPM6168253895</t>
  </si>
  <si>
    <t>GPW6131050061</t>
  </si>
  <si>
    <t>GPW6131050049</t>
  </si>
  <si>
    <t>GPW6134520308</t>
  </si>
  <si>
    <t>GPW6134521620</t>
  </si>
  <si>
    <t>GPW6135280049</t>
  </si>
  <si>
    <t>GPW6135290003</t>
  </si>
  <si>
    <t>GPW6135290061</t>
  </si>
  <si>
    <t>GPW6135300006</t>
  </si>
  <si>
    <t>GPW6135300049</t>
  </si>
  <si>
    <t>GPW6136100003</t>
  </si>
  <si>
    <t>GPW6136100061</t>
  </si>
  <si>
    <t>GPW6136120049</t>
  </si>
  <si>
    <t>GPW6136120061</t>
  </si>
  <si>
    <t>GPW6142100081</t>
  </si>
  <si>
    <t>GPW6142102954</t>
  </si>
  <si>
    <t>GPW6142300070</t>
  </si>
  <si>
    <t>GPW6144300003</t>
  </si>
  <si>
    <t>GPW6144300061</t>
  </si>
  <si>
    <t>GPW6154920003</t>
  </si>
  <si>
    <t>GPW6154923895</t>
  </si>
  <si>
    <t>GPW6155300061</t>
  </si>
  <si>
    <t>GPW6155300049</t>
  </si>
  <si>
    <t>GPW6166301335</t>
  </si>
  <si>
    <t>GPW6166302954</t>
  </si>
  <si>
    <t>GPW6172100061</t>
  </si>
  <si>
    <t>GPW6172120049</t>
  </si>
  <si>
    <t>GPW6172120072</t>
  </si>
  <si>
    <t>GPW6119000003</t>
  </si>
  <si>
    <t>GPW6119003880</t>
  </si>
  <si>
    <t>GPW6119103920</t>
  </si>
  <si>
    <t>GPW6119103921</t>
  </si>
  <si>
    <t>GPW6119103440</t>
  </si>
  <si>
    <t>GPK6140000218</t>
  </si>
  <si>
    <t>GPK6140002081</t>
  </si>
  <si>
    <t>GPK6140150290</t>
  </si>
  <si>
    <t>GPK6140151854</t>
  </si>
  <si>
    <t>GPK6150100218</t>
  </si>
  <si>
    <t>GPK6150100476</t>
  </si>
  <si>
    <t>GPK6150103838</t>
  </si>
  <si>
    <t>GPK6150050290</t>
  </si>
  <si>
    <t>GPK6150050044</t>
  </si>
  <si>
    <t>Navy White</t>
  </si>
  <si>
    <t>Sand</t>
  </si>
  <si>
    <t>Red Navy</t>
  </si>
  <si>
    <t>Desert</t>
  </si>
  <si>
    <t>Crystall</t>
  </si>
  <si>
    <t>Grey Ocean</t>
  </si>
  <si>
    <t>White Beige</t>
  </si>
  <si>
    <t>White Lemon</t>
  </si>
  <si>
    <t>Denim Blue</t>
  </si>
  <si>
    <t>Ice</t>
  </si>
  <si>
    <t>Silver Black</t>
  </si>
  <si>
    <t>White Blue</t>
  </si>
  <si>
    <t>Grey  Navy</t>
  </si>
  <si>
    <t>Pastel Green</t>
  </si>
  <si>
    <t>White Leopard</t>
  </si>
  <si>
    <t>Black Leopard</t>
  </si>
  <si>
    <t>White Grey</t>
  </si>
  <si>
    <t>Sand Fuchsia</t>
  </si>
  <si>
    <t>Pastel Green Marigold</t>
  </si>
  <si>
    <t>Sand Santorini</t>
  </si>
  <si>
    <t>Black Rose</t>
  </si>
  <si>
    <t>Light Pink Magenta</t>
  </si>
  <si>
    <t>Navy Red Blue</t>
  </si>
  <si>
    <t>Light Pink Blue</t>
  </si>
  <si>
    <t>Black Blue Lime</t>
  </si>
  <si>
    <t>White Navy Red</t>
  </si>
  <si>
    <t>Navy Red Denim</t>
  </si>
  <si>
    <t>Off-White Light Pink</t>
  </si>
  <si>
    <t>Pink White Silver</t>
  </si>
  <si>
    <t>Off-White</t>
  </si>
  <si>
    <t>OPTIMA LTX</t>
  </si>
  <si>
    <t>OPTIMA NYX</t>
  </si>
  <si>
    <t>KALAOA  LTX   OPTIMA LTX</t>
  </si>
  <si>
    <t>KALAO NYX  OPTIMA NYX</t>
  </si>
  <si>
    <t>DETROIT</t>
  </si>
  <si>
    <t>1.</t>
  </si>
  <si>
    <t>2.</t>
  </si>
  <si>
    <t>8.</t>
  </si>
  <si>
    <t>10.</t>
  </si>
  <si>
    <t>11.</t>
  </si>
  <si>
    <t>Lp.</t>
  </si>
  <si>
    <t>1-2-2-2-1-1</t>
  </si>
  <si>
    <t>1-1-1-1-1-1-1-1</t>
  </si>
  <si>
    <t>3.</t>
  </si>
  <si>
    <t>4.</t>
  </si>
  <si>
    <t>5.</t>
  </si>
  <si>
    <t>6.</t>
  </si>
  <si>
    <t>7.</t>
  </si>
  <si>
    <t>9.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</si>
  <si>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</si>
  <si>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</si>
  <si>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</si>
  <si>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</si>
  <si>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</si>
  <si>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</si>
  <si>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</si>
  <si>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</si>
  <si>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</si>
  <si>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</si>
  <si>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</si>
  <si>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</si>
  <si>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</si>
  <si>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</si>
  <si>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</si>
  <si>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</si>
  <si>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</si>
  <si>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</si>
  <si>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</si>
  <si>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</si>
  <si>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</si>
  <si>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</si>
  <si>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</si>
  <si>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</si>
  <si>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</si>
  <si>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</si>
  <si>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</si>
  <si>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</si>
  <si>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</si>
  <si>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</si>
  <si>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</si>
  <si>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</si>
  <si>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</si>
  <si>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</si>
  <si>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</si>
  <si>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</si>
  <si>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</si>
  <si>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</si>
  <si>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</si>
  <si>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</si>
  <si>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</si>
  <si>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</si>
  <si>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</si>
  <si>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</si>
  <si>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</si>
  <si>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</si>
  <si>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</si>
  <si>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</si>
  <si>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</si>
  <si>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</si>
  <si>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</si>
  <si>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</si>
  <si>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</si>
  <si>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</si>
  <si>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</si>
  <si>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</si>
  <si>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</si>
  <si>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</si>
  <si>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</si>
  <si>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</si>
  <si>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</si>
  <si>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</si>
  <si>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</si>
  <si>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</si>
  <si>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</si>
  <si>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</si>
  <si>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</si>
  <si>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</si>
  <si>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</si>
  <si>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</si>
  <si>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</si>
  <si>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</si>
  <si>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</si>
  <si>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</si>
  <si>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Kép</t>
  </si>
  <si>
    <t>Nem</t>
  </si>
  <si>
    <t>Megnevezés</t>
  </si>
  <si>
    <t>Cikkszám</t>
  </si>
  <si>
    <t>Szín</t>
  </si>
  <si>
    <t>Méret állás</t>
  </si>
  <si>
    <t>Méret szortiment</t>
  </si>
  <si>
    <t xml:space="preserve"> Pár / karton </t>
  </si>
  <si>
    <t>Nagyker ár</t>
  </si>
  <si>
    <t>Jav Fogy ár</t>
  </si>
  <si>
    <t>Rendelés</t>
  </si>
  <si>
    <t>Rendelési érték</t>
  </si>
  <si>
    <t>Összesen:</t>
  </si>
  <si>
    <t>Előrendelés</t>
  </si>
  <si>
    <t xml:space="preserve">2026 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</si>
</sst>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_-* #,##0\ [$Ft-40E]_-;\-* #,##0\ [$Ft-40E]_-;_-* &quot;-&quot;??\ [$Ft-40E]_-;_-@_-"/>
  </numFmts>
  <fonts count="11" x14ac:knownFonts="1">
    <font>
      <sz val="10"/>
      <color theme="1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</font>
    <font>
      <b/>
      <i/>
      <sz val="14"/>
      <name val="Calibri"/>
      <family val="2"/>
      <charset val="238"/>
    </font>
    <font>
      <b/>
      <i/>
      <sz val="18"/>
      <name val="Calibri"/>
      <family val="2"/>
    </font>
    <font>
      <b/>
      <i/>
      <sz val="14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 wrapText="1"/>
    </xf>
    <xf numFmtId="165" fontId="9" fillId="0" borderId="5" xfId="0" applyNumberFormat="1" applyFont="1" applyBorder="1" applyAlignment="1" applyProtection="1">
      <alignment horizontal="center" vertical="center"/>
      <protection hidden="1"/>
    </xf>
    <xf numFmtId="165" fontId="9" fillId="0" borderId="2" xfId="0" applyNumberFormat="1" applyFont="1" applyBorder="1" applyAlignment="1" applyProtection="1">
      <alignment horizontal="center" vertical="center"/>
      <protection hidden="1"/>
    </xf>
    <xf numFmtId="165" fontId="9" fillId="0" borderId="15" xfId="0" applyNumberFormat="1" applyFont="1" applyBorder="1" applyAlignment="1" applyProtection="1">
      <alignment horizontal="center" vertical="center"/>
      <protection hidden="1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165" fontId="9" fillId="0" borderId="16" xfId="0" applyNumberFormat="1" applyFont="1" applyBorder="1" applyAlignment="1" applyProtection="1">
      <alignment horizontal="center" vertical="center"/>
      <protection hidden="1"/>
    </xf>
    <xf numFmtId="165" fontId="4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10" fillId="2" borderId="17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10" fillId="2" borderId="11" xfId="0" applyNumberFormat="1" applyFont="1" applyFill="1" applyBorder="1" applyAlignment="1">
      <alignment horizontal="center" vertical="center" wrapText="1"/>
    </xf>
    <xf numFmtId="165" fontId="10" fillId="2" borderId="1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336265</xdr:colOff>
      <xdr:row>0</xdr:row>
      <xdr:rowOff>134106</xdr:rowOff>
    </xdr:from>
    <xdr:to>
      <xdr:col>1</xdr:col>
      <xdr:colOff>1398412</xdr:colOff>
      <xdr:row>2</xdr:row>
      <xdr:rowOff>100346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4088744-3D56-7787-19E5-755BABB297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28" t="23477" b="23701"/>
        <a:stretch/>
      </xdr:blipFill>
      <xdr:spPr>
        <a:xfrm>
          <a:off x="626551" y="134106"/>
          <a:ext cx="1062147" cy="57100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90</xdr:row>
      <xdr:rowOff>76200</xdr:rowOff>
    </xdr:from>
    <xdr:to>
      <xdr:col>1</xdr:col>
      <xdr:colOff>1134439</xdr:colOff>
      <xdr:row>90</xdr:row>
      <xdr:rowOff>762059</xdr:rowOff>
    </xdr:to>
    <xdr:pic>
      <xdr:nvPicPr>
        <xdr:cNvPr id="5" name="Picture 4" descr="A pink and white shoe&#10;&#10;AI-generated content may be incorrect.">
          <a:extLst>
            <a:ext uri="{FF2B5EF4-FFF2-40B4-BE49-F238E27FC236}">
              <a16:creationId xmlns:a16="http://schemas.microsoft.com/office/drawing/2014/main" id="{84695FC6-C391-BA43-E01E-22E816E7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69856350"/>
          <a:ext cx="1048714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89</xdr:row>
      <xdr:rowOff>76200</xdr:rowOff>
    </xdr:from>
    <xdr:to>
      <xdr:col>1</xdr:col>
      <xdr:colOff>1132533</xdr:colOff>
      <xdr:row>89</xdr:row>
      <xdr:rowOff>758249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330302-F8F5-C8DE-CCD2-F5682D7EE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" y="69037200"/>
          <a:ext cx="1046808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88</xdr:row>
      <xdr:rowOff>76200</xdr:rowOff>
    </xdr:from>
    <xdr:to>
      <xdr:col>1</xdr:col>
      <xdr:colOff>1140155</xdr:colOff>
      <xdr:row>88</xdr:row>
      <xdr:rowOff>762059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F3E6061-E5E6-3ADF-4B8C-5AB352D55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900" y="68218050"/>
          <a:ext cx="1054430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87</xdr:row>
      <xdr:rowOff>76200</xdr:rowOff>
    </xdr:from>
    <xdr:to>
      <xdr:col>1</xdr:col>
      <xdr:colOff>1140155</xdr:colOff>
      <xdr:row>87</xdr:row>
      <xdr:rowOff>762059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C3C51CD-E1EF-13F2-7F37-6C50B328A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" y="67398900"/>
          <a:ext cx="1054430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86</xdr:row>
      <xdr:rowOff>76200</xdr:rowOff>
    </xdr:from>
    <xdr:to>
      <xdr:col>1</xdr:col>
      <xdr:colOff>1140155</xdr:colOff>
      <xdr:row>86</xdr:row>
      <xdr:rowOff>765870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499FFBB-A877-743C-89E1-631456C4A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66579750"/>
          <a:ext cx="1054430" cy="68967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85</xdr:row>
      <xdr:rowOff>76200</xdr:rowOff>
    </xdr:from>
    <xdr:to>
      <xdr:col>1</xdr:col>
      <xdr:colOff>1140155</xdr:colOff>
      <xdr:row>85</xdr:row>
      <xdr:rowOff>796351</xdr:rowOff>
    </xdr:to>
    <xdr:pic>
      <xdr:nvPicPr>
        <xdr:cNvPr id="51" name="Picture 50" descr="A white and pink shoe&#10;&#10;AI-generated content may be incorrect.">
          <a:extLst>
            <a:ext uri="{FF2B5EF4-FFF2-40B4-BE49-F238E27FC236}">
              <a16:creationId xmlns:a16="http://schemas.microsoft.com/office/drawing/2014/main" id="{6FB26964-BFC2-3694-D487-70DA3CBE0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0" y="65760600"/>
          <a:ext cx="1054430" cy="7201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84</xdr:row>
      <xdr:rowOff>76200</xdr:rowOff>
    </xdr:from>
    <xdr:to>
      <xdr:col>1</xdr:col>
      <xdr:colOff>1140155</xdr:colOff>
      <xdr:row>84</xdr:row>
      <xdr:rowOff>762059</xdr:rowOff>
    </xdr:to>
    <xdr:pic>
      <xdr:nvPicPr>
        <xdr:cNvPr id="59" name="Picture 58" descr="A blue and red shoe&#10;&#10;AI-generated content may be incorrect.">
          <a:extLst>
            <a:ext uri="{FF2B5EF4-FFF2-40B4-BE49-F238E27FC236}">
              <a16:creationId xmlns:a16="http://schemas.microsoft.com/office/drawing/2014/main" id="{F57D9731-67E1-D616-AFBC-1BEE233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64941450"/>
          <a:ext cx="1054430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</xdr:row>
      <xdr:rowOff>76200</xdr:rowOff>
    </xdr:from>
    <xdr:to>
      <xdr:col>1</xdr:col>
      <xdr:colOff>1042118</xdr:colOff>
      <xdr:row>83</xdr:row>
      <xdr:rowOff>723956</xdr:rowOff>
    </xdr:to>
    <xdr:pic>
      <xdr:nvPicPr>
        <xdr:cNvPr id="63" name="Picture 62" descr="A white and silver sneaker&#10;&#10;AI-generated content may be incorrect.">
          <a:extLst>
            <a:ext uri="{FF2B5EF4-FFF2-40B4-BE49-F238E27FC236}">
              <a16:creationId xmlns:a16="http://schemas.microsoft.com/office/drawing/2014/main" id="{B36CDC12-2E64-92CF-41B2-BE1A02870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2900" y="64122300"/>
          <a:ext cx="956393" cy="64775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82</xdr:row>
      <xdr:rowOff>76200</xdr:rowOff>
    </xdr:from>
    <xdr:to>
      <xdr:col>1</xdr:col>
      <xdr:colOff>1132533</xdr:colOff>
      <xdr:row>82</xdr:row>
      <xdr:rowOff>758248</xdr:rowOff>
    </xdr:to>
    <xdr:pic>
      <xdr:nvPicPr>
        <xdr:cNvPr id="137" name="Picture 136" descr="A white and blue shoe&#10;&#10;AI-generated content may be incorrect.">
          <a:extLst>
            <a:ext uri="{FF2B5EF4-FFF2-40B4-BE49-F238E27FC236}">
              <a16:creationId xmlns:a16="http://schemas.microsoft.com/office/drawing/2014/main" id="{69FCBCED-48DD-05AE-460B-A502E02A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2900" y="63303150"/>
          <a:ext cx="1046808" cy="68204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81</xdr:row>
      <xdr:rowOff>76200</xdr:rowOff>
    </xdr:from>
    <xdr:to>
      <xdr:col>1</xdr:col>
      <xdr:colOff>1132533</xdr:colOff>
      <xdr:row>81</xdr:row>
      <xdr:rowOff>762059</xdr:rowOff>
    </xdr:to>
    <xdr:pic>
      <xdr:nvPicPr>
        <xdr:cNvPr id="471" name="Picture 470" descr="A white and grey sneaker&#10;&#10;AI-generated content may be incorrect.">
          <a:extLst>
            <a:ext uri="{FF2B5EF4-FFF2-40B4-BE49-F238E27FC236}">
              <a16:creationId xmlns:a16="http://schemas.microsoft.com/office/drawing/2014/main" id="{65555014-22EC-A0A2-CA5B-1C0557C2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6011" y="62596486"/>
          <a:ext cx="1046808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80</xdr:row>
      <xdr:rowOff>76200</xdr:rowOff>
    </xdr:from>
    <xdr:to>
      <xdr:col>1</xdr:col>
      <xdr:colOff>1128723</xdr:colOff>
      <xdr:row>80</xdr:row>
      <xdr:rowOff>756343</xdr:rowOff>
    </xdr:to>
    <xdr:pic>
      <xdr:nvPicPr>
        <xdr:cNvPr id="472" name="Picture 471" descr="A close up of a shoe&#10;&#10;AI-generated content may be incorrect.">
          <a:extLst>
            <a:ext uri="{FF2B5EF4-FFF2-40B4-BE49-F238E27FC236}">
              <a16:creationId xmlns:a16="http://schemas.microsoft.com/office/drawing/2014/main" id="{36BA98F8-1CCD-EDAE-E041-8AF1C75B2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2900" y="6166485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79</xdr:row>
      <xdr:rowOff>76200</xdr:rowOff>
    </xdr:from>
    <xdr:to>
      <xdr:col>1</xdr:col>
      <xdr:colOff>1128723</xdr:colOff>
      <xdr:row>79</xdr:row>
      <xdr:rowOff>756343</xdr:rowOff>
    </xdr:to>
    <xdr:pic>
      <xdr:nvPicPr>
        <xdr:cNvPr id="473" name="Picture 472" descr="A white shoe with a white background&#10;&#10;AI-generated content may be incorrect.">
          <a:extLst>
            <a:ext uri="{FF2B5EF4-FFF2-40B4-BE49-F238E27FC236}">
              <a16:creationId xmlns:a16="http://schemas.microsoft.com/office/drawing/2014/main" id="{27A2479A-3BD1-4F79-4A89-19050E891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2900" y="6084570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77</xdr:row>
      <xdr:rowOff>76200</xdr:rowOff>
    </xdr:from>
    <xdr:to>
      <xdr:col>1</xdr:col>
      <xdr:colOff>1134439</xdr:colOff>
      <xdr:row>77</xdr:row>
      <xdr:rowOff>762059</xdr:rowOff>
    </xdr:to>
    <xdr:pic>
      <xdr:nvPicPr>
        <xdr:cNvPr id="478" name="Picture 477" descr="A white and brown shoe&#10;&#10;AI-generated content may be incorrect.">
          <a:extLst>
            <a:ext uri="{FF2B5EF4-FFF2-40B4-BE49-F238E27FC236}">
              <a16:creationId xmlns:a16="http://schemas.microsoft.com/office/drawing/2014/main" id="{E86612EF-C047-1285-AEA8-DECE8603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2900" y="59207400"/>
          <a:ext cx="1048714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76</xdr:row>
      <xdr:rowOff>76200</xdr:rowOff>
    </xdr:from>
    <xdr:to>
      <xdr:col>1</xdr:col>
      <xdr:colOff>1128723</xdr:colOff>
      <xdr:row>76</xdr:row>
      <xdr:rowOff>756343</xdr:rowOff>
    </xdr:to>
    <xdr:pic>
      <xdr:nvPicPr>
        <xdr:cNvPr id="479" name="Picture 478" descr="A black and white sneaker&#10;&#10;AI-generated content may be incorrect.">
          <a:extLst>
            <a:ext uri="{FF2B5EF4-FFF2-40B4-BE49-F238E27FC236}">
              <a16:creationId xmlns:a16="http://schemas.microsoft.com/office/drawing/2014/main" id="{EF30A172-590C-E73C-13F3-2C698686E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2900" y="5838825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71</xdr:row>
      <xdr:rowOff>76200</xdr:rowOff>
    </xdr:from>
    <xdr:to>
      <xdr:col>1</xdr:col>
      <xdr:colOff>1128723</xdr:colOff>
      <xdr:row>71</xdr:row>
      <xdr:rowOff>756343</xdr:rowOff>
    </xdr:to>
    <xdr:pic>
      <xdr:nvPicPr>
        <xdr:cNvPr id="492" name="Picture 491" descr="A close up of a shoe&#10;&#10;AI-generated content may be incorrect.">
          <a:extLst>
            <a:ext uri="{FF2B5EF4-FFF2-40B4-BE49-F238E27FC236}">
              <a16:creationId xmlns:a16="http://schemas.microsoft.com/office/drawing/2014/main" id="{F64A8C35-6DDB-B484-65CE-304C5B850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2900" y="5429250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70</xdr:row>
      <xdr:rowOff>76200</xdr:rowOff>
    </xdr:from>
    <xdr:to>
      <xdr:col>1</xdr:col>
      <xdr:colOff>1103957</xdr:colOff>
      <xdr:row>70</xdr:row>
      <xdr:rowOff>756343</xdr:rowOff>
    </xdr:to>
    <xdr:pic>
      <xdr:nvPicPr>
        <xdr:cNvPr id="493" name="Picture 492" descr="A white and grey shoe&#10;&#10;AI-generated content may be incorrect.">
          <a:extLst>
            <a:ext uri="{FF2B5EF4-FFF2-40B4-BE49-F238E27FC236}">
              <a16:creationId xmlns:a16="http://schemas.microsoft.com/office/drawing/2014/main" id="{BCC1AB42-3EE9-5997-D764-F5362A6BE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2900" y="53473350"/>
          <a:ext cx="1018232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69</xdr:row>
      <xdr:rowOff>76200</xdr:rowOff>
    </xdr:from>
    <xdr:to>
      <xdr:col>1</xdr:col>
      <xdr:colOff>1102051</xdr:colOff>
      <xdr:row>69</xdr:row>
      <xdr:rowOff>758249</xdr:rowOff>
    </xdr:to>
    <xdr:pic>
      <xdr:nvPicPr>
        <xdr:cNvPr id="495" name="Picture 494" descr="A close-up of a shoe&#10;&#10;AI-generated content may be incorrect.">
          <a:extLst>
            <a:ext uri="{FF2B5EF4-FFF2-40B4-BE49-F238E27FC236}">
              <a16:creationId xmlns:a16="http://schemas.microsoft.com/office/drawing/2014/main" id="{07E1C7A6-1232-FA66-23C4-7B1ED380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2900" y="52654200"/>
          <a:ext cx="1016326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68</xdr:row>
      <xdr:rowOff>76200</xdr:rowOff>
    </xdr:from>
    <xdr:to>
      <xdr:col>1</xdr:col>
      <xdr:colOff>1128723</xdr:colOff>
      <xdr:row>68</xdr:row>
      <xdr:rowOff>756343</xdr:rowOff>
    </xdr:to>
    <xdr:pic>
      <xdr:nvPicPr>
        <xdr:cNvPr id="498" name="Picture 497" descr="A close up of a shoe&#10;&#10;AI-generated content may be incorrect.">
          <a:extLst>
            <a:ext uri="{FF2B5EF4-FFF2-40B4-BE49-F238E27FC236}">
              <a16:creationId xmlns:a16="http://schemas.microsoft.com/office/drawing/2014/main" id="{DF3F38F6-A2B0-34A8-9DB0-774C249E6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42900" y="5183505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73</xdr:row>
      <xdr:rowOff>76200</xdr:rowOff>
    </xdr:from>
    <xdr:to>
      <xdr:col>1</xdr:col>
      <xdr:colOff>1128723</xdr:colOff>
      <xdr:row>73</xdr:row>
      <xdr:rowOff>756343</xdr:rowOff>
    </xdr:to>
    <xdr:pic>
      <xdr:nvPicPr>
        <xdr:cNvPr id="502" name="Picture 501" descr="A white sneaker with a white sole&#10;&#10;AI-generated content may be incorrect.">
          <a:extLst>
            <a:ext uri="{FF2B5EF4-FFF2-40B4-BE49-F238E27FC236}">
              <a16:creationId xmlns:a16="http://schemas.microsoft.com/office/drawing/2014/main" id="{5AB4F902-C34D-C976-0F7B-D45063C1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2900" y="5593080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72</xdr:row>
      <xdr:rowOff>76200</xdr:rowOff>
    </xdr:from>
    <xdr:to>
      <xdr:col>1</xdr:col>
      <xdr:colOff>1128723</xdr:colOff>
      <xdr:row>72</xdr:row>
      <xdr:rowOff>727767</xdr:rowOff>
    </xdr:to>
    <xdr:pic>
      <xdr:nvPicPr>
        <xdr:cNvPr id="503" name="Picture 502" descr="A black and white shoe&#10;&#10;AI-generated content may be incorrect.">
          <a:extLst>
            <a:ext uri="{FF2B5EF4-FFF2-40B4-BE49-F238E27FC236}">
              <a16:creationId xmlns:a16="http://schemas.microsoft.com/office/drawing/2014/main" id="{3C23E83F-B1E9-E6DE-369D-479310070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2900" y="55854600"/>
          <a:ext cx="1042998" cy="65156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78</xdr:row>
      <xdr:rowOff>76200</xdr:rowOff>
    </xdr:from>
    <xdr:to>
      <xdr:col>1</xdr:col>
      <xdr:colOff>1161111</xdr:colOff>
      <xdr:row>78</xdr:row>
      <xdr:rowOff>794446</xdr:rowOff>
    </xdr:to>
    <xdr:pic>
      <xdr:nvPicPr>
        <xdr:cNvPr id="505" name="Picture 504" descr="A white and grey sneaker&#10;&#10;AI-generated content may be incorrect.">
          <a:extLst>
            <a:ext uri="{FF2B5EF4-FFF2-40B4-BE49-F238E27FC236}">
              <a16:creationId xmlns:a16="http://schemas.microsoft.com/office/drawing/2014/main" id="{5C39FB44-6394-D4F5-F2D8-8DC89BBE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42900" y="60026550"/>
          <a:ext cx="1075386" cy="71824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75</xdr:row>
      <xdr:rowOff>76200</xdr:rowOff>
    </xdr:from>
    <xdr:to>
      <xdr:col>1</xdr:col>
      <xdr:colOff>1128723</xdr:colOff>
      <xdr:row>75</xdr:row>
      <xdr:rowOff>752532</xdr:rowOff>
    </xdr:to>
    <xdr:pic>
      <xdr:nvPicPr>
        <xdr:cNvPr id="509" name="Picture 508" descr="A white and yellow shoe&#10;&#10;AI-generated content may be incorrect.">
          <a:extLst>
            <a:ext uri="{FF2B5EF4-FFF2-40B4-BE49-F238E27FC236}">
              <a16:creationId xmlns:a16="http://schemas.microsoft.com/office/drawing/2014/main" id="{18587560-B86A-35E8-026C-3C84D4506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2900" y="57569100"/>
          <a:ext cx="1042998" cy="67633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74</xdr:row>
      <xdr:rowOff>76200</xdr:rowOff>
    </xdr:from>
    <xdr:to>
      <xdr:col>1</xdr:col>
      <xdr:colOff>1128723</xdr:colOff>
      <xdr:row>74</xdr:row>
      <xdr:rowOff>756343</xdr:rowOff>
    </xdr:to>
    <xdr:pic>
      <xdr:nvPicPr>
        <xdr:cNvPr id="511" name="Picture 510" descr="A white and grey sneaker&#10;&#10;AI-generated content may be incorrect.">
          <a:extLst>
            <a:ext uri="{FF2B5EF4-FFF2-40B4-BE49-F238E27FC236}">
              <a16:creationId xmlns:a16="http://schemas.microsoft.com/office/drawing/2014/main" id="{EADC1725-C94D-52A0-B310-8900B4FA7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2900" y="5674995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67</xdr:row>
      <xdr:rowOff>76200</xdr:rowOff>
    </xdr:from>
    <xdr:to>
      <xdr:col>1</xdr:col>
      <xdr:colOff>1142060</xdr:colOff>
      <xdr:row>67</xdr:row>
      <xdr:rowOff>794446</xdr:rowOff>
    </xdr:to>
    <xdr:pic>
      <xdr:nvPicPr>
        <xdr:cNvPr id="512" name="Picture 511" descr="A white and grey shoe&#10;&#10;AI-generated content may be incorrect.">
          <a:extLst>
            <a:ext uri="{FF2B5EF4-FFF2-40B4-BE49-F238E27FC236}">
              <a16:creationId xmlns:a16="http://schemas.microsoft.com/office/drawing/2014/main" id="{1087B8C7-012B-380D-16E4-69F1BDA3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42900" y="51015900"/>
          <a:ext cx="1056335" cy="71824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66</xdr:row>
      <xdr:rowOff>76200</xdr:rowOff>
    </xdr:from>
    <xdr:to>
      <xdr:col>1</xdr:col>
      <xdr:colOff>1134439</xdr:colOff>
      <xdr:row>66</xdr:row>
      <xdr:rowOff>756343</xdr:rowOff>
    </xdr:to>
    <xdr:pic>
      <xdr:nvPicPr>
        <xdr:cNvPr id="514" name="Picture 513" descr="A close up of a shoe&#10;&#10;AI-generated content may be incorrect.">
          <a:extLst>
            <a:ext uri="{FF2B5EF4-FFF2-40B4-BE49-F238E27FC236}">
              <a16:creationId xmlns:a16="http://schemas.microsoft.com/office/drawing/2014/main" id="{82543EB2-13B6-C3EA-422F-39FE57E9F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42900" y="50196750"/>
          <a:ext cx="1048714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65</xdr:row>
      <xdr:rowOff>76200</xdr:rowOff>
    </xdr:from>
    <xdr:to>
      <xdr:col>1</xdr:col>
      <xdr:colOff>1103957</xdr:colOff>
      <xdr:row>65</xdr:row>
      <xdr:rowOff>752532</xdr:rowOff>
    </xdr:to>
    <xdr:pic>
      <xdr:nvPicPr>
        <xdr:cNvPr id="518" name="Picture 517" descr="A white shoe with a white background&#10;&#10;AI-generated content may be incorrect.">
          <a:extLst>
            <a:ext uri="{FF2B5EF4-FFF2-40B4-BE49-F238E27FC236}">
              <a16:creationId xmlns:a16="http://schemas.microsoft.com/office/drawing/2014/main" id="{FDE4B27E-CB75-6848-FCC5-A29482E30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2900" y="49377600"/>
          <a:ext cx="1018232" cy="67633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64</xdr:row>
      <xdr:rowOff>76200</xdr:rowOff>
    </xdr:from>
    <xdr:to>
      <xdr:col>1</xdr:col>
      <xdr:colOff>1103957</xdr:colOff>
      <xdr:row>64</xdr:row>
      <xdr:rowOff>727767</xdr:rowOff>
    </xdr:to>
    <xdr:pic>
      <xdr:nvPicPr>
        <xdr:cNvPr id="519" name="Picture 518" descr="A black and white shoe&#10;&#10;AI-generated content may be incorrect.">
          <a:extLst>
            <a:ext uri="{FF2B5EF4-FFF2-40B4-BE49-F238E27FC236}">
              <a16:creationId xmlns:a16="http://schemas.microsoft.com/office/drawing/2014/main" id="{E7AEFB4C-B3D9-C6BF-75B4-74BD33B3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2900" y="48558450"/>
          <a:ext cx="1018232" cy="65156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</xdr:row>
      <xdr:rowOff>76200</xdr:rowOff>
    </xdr:from>
    <xdr:to>
      <xdr:col>1</xdr:col>
      <xdr:colOff>1128723</xdr:colOff>
      <xdr:row>63</xdr:row>
      <xdr:rowOff>756343</xdr:rowOff>
    </xdr:to>
    <xdr:pic>
      <xdr:nvPicPr>
        <xdr:cNvPr id="520" name="Picture 519" descr="A close-up of a shoe&#10;&#10;AI-generated content may be incorrect.">
          <a:extLst>
            <a:ext uri="{FF2B5EF4-FFF2-40B4-BE49-F238E27FC236}">
              <a16:creationId xmlns:a16="http://schemas.microsoft.com/office/drawing/2014/main" id="{FC3C7801-CF3D-A120-CF17-764F3D3B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42900" y="4773930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62</xdr:row>
      <xdr:rowOff>76200</xdr:rowOff>
    </xdr:from>
    <xdr:to>
      <xdr:col>1</xdr:col>
      <xdr:colOff>1128723</xdr:colOff>
      <xdr:row>62</xdr:row>
      <xdr:rowOff>756343</xdr:rowOff>
    </xdr:to>
    <xdr:pic>
      <xdr:nvPicPr>
        <xdr:cNvPr id="522" name="Picture 521" descr="A black and white sneaker&#10;&#10;AI-generated content may be incorrect.">
          <a:extLst>
            <a:ext uri="{FF2B5EF4-FFF2-40B4-BE49-F238E27FC236}">
              <a16:creationId xmlns:a16="http://schemas.microsoft.com/office/drawing/2014/main" id="{7B665107-E83A-16C4-BEF9-8F027ED99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2900" y="46920150"/>
          <a:ext cx="1042998" cy="6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61</xdr:row>
      <xdr:rowOff>76200</xdr:rowOff>
    </xdr:from>
    <xdr:to>
      <xdr:col>1</xdr:col>
      <xdr:colOff>1134439</xdr:colOff>
      <xdr:row>61</xdr:row>
      <xdr:rowOff>765870</xdr:rowOff>
    </xdr:to>
    <xdr:pic>
      <xdr:nvPicPr>
        <xdr:cNvPr id="523" name="Picture 522" descr="A close up of a shoe&#10;&#10;AI-generated content may be incorrect.">
          <a:extLst>
            <a:ext uri="{FF2B5EF4-FFF2-40B4-BE49-F238E27FC236}">
              <a16:creationId xmlns:a16="http://schemas.microsoft.com/office/drawing/2014/main" id="{8807CB57-26DA-663B-35FC-1AD3AE2F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42900" y="46101000"/>
          <a:ext cx="1048714" cy="68967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60</xdr:row>
      <xdr:rowOff>76200</xdr:rowOff>
    </xdr:from>
    <xdr:to>
      <xdr:col>1</xdr:col>
      <xdr:colOff>1142060</xdr:colOff>
      <xdr:row>60</xdr:row>
      <xdr:rowOff>762059</xdr:rowOff>
    </xdr:to>
    <xdr:pic>
      <xdr:nvPicPr>
        <xdr:cNvPr id="524" name="Picture 523" descr="A black and pink shoe&#10;&#10;AI-generated content may be incorrect.">
          <a:extLst>
            <a:ext uri="{FF2B5EF4-FFF2-40B4-BE49-F238E27FC236}">
              <a16:creationId xmlns:a16="http://schemas.microsoft.com/office/drawing/2014/main" id="{E5930ED5-A664-F39D-DBC6-89AC200EC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42900" y="45281850"/>
          <a:ext cx="1056335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59</xdr:row>
      <xdr:rowOff>76200</xdr:rowOff>
    </xdr:from>
    <xdr:to>
      <xdr:col>1</xdr:col>
      <xdr:colOff>1134439</xdr:colOff>
      <xdr:row>59</xdr:row>
      <xdr:rowOff>758249</xdr:rowOff>
    </xdr:to>
    <xdr:pic>
      <xdr:nvPicPr>
        <xdr:cNvPr id="527" name="Picture 526" descr="A close-up of a shoe&#10;&#10;AI-generated content may be incorrect.">
          <a:extLst>
            <a:ext uri="{FF2B5EF4-FFF2-40B4-BE49-F238E27FC236}">
              <a16:creationId xmlns:a16="http://schemas.microsoft.com/office/drawing/2014/main" id="{5518CF36-A20E-8E9C-599A-7109CEC6A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42900" y="44462700"/>
          <a:ext cx="1048714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58</xdr:row>
      <xdr:rowOff>76200</xdr:rowOff>
    </xdr:from>
    <xdr:to>
      <xdr:col>1</xdr:col>
      <xdr:colOff>1103957</xdr:colOff>
      <xdr:row>58</xdr:row>
      <xdr:rowOff>762059</xdr:rowOff>
    </xdr:to>
    <xdr:pic>
      <xdr:nvPicPr>
        <xdr:cNvPr id="529" name="Picture 528" descr="A white and grey sneaker&#10;&#10;AI-generated content may be incorrect.">
          <a:extLst>
            <a:ext uri="{FF2B5EF4-FFF2-40B4-BE49-F238E27FC236}">
              <a16:creationId xmlns:a16="http://schemas.microsoft.com/office/drawing/2014/main" id="{98953E6A-74B6-F8B9-EF99-393DA7D7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2900" y="43643550"/>
          <a:ext cx="1018232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57</xdr:row>
      <xdr:rowOff>76200</xdr:rowOff>
    </xdr:from>
    <xdr:to>
      <xdr:col>1</xdr:col>
      <xdr:colOff>1134439</xdr:colOff>
      <xdr:row>57</xdr:row>
      <xdr:rowOff>758249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2FD2AAD5-6AB8-96E0-DB99-141339C9C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42900" y="42824400"/>
          <a:ext cx="1048714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56</xdr:row>
      <xdr:rowOff>76200</xdr:rowOff>
    </xdr:from>
    <xdr:to>
      <xdr:col>1</xdr:col>
      <xdr:colOff>1126818</xdr:colOff>
      <xdr:row>56</xdr:row>
      <xdr:rowOff>758249</xdr:rowOff>
    </xdr:to>
    <xdr:pic>
      <xdr:nvPicPr>
        <xdr:cNvPr id="536" name="Picture 535" descr="A close up of a shoe&#10;&#10;AI-generated content may be incorrect.">
          <a:extLst>
            <a:ext uri="{FF2B5EF4-FFF2-40B4-BE49-F238E27FC236}">
              <a16:creationId xmlns:a16="http://schemas.microsoft.com/office/drawing/2014/main" id="{18E5796C-D8B6-B03B-81F5-0D875249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42900" y="42005250"/>
          <a:ext cx="1041093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55</xdr:row>
      <xdr:rowOff>76200</xdr:rowOff>
    </xdr:from>
    <xdr:to>
      <xdr:col>1</xdr:col>
      <xdr:colOff>1126818</xdr:colOff>
      <xdr:row>55</xdr:row>
      <xdr:rowOff>758249</xdr:rowOff>
    </xdr:to>
    <xdr:pic>
      <xdr:nvPicPr>
        <xdr:cNvPr id="537" name="Picture 536" descr="A white and grey shoe&#10;&#10;AI-generated content may be incorrect.">
          <a:extLst>
            <a:ext uri="{FF2B5EF4-FFF2-40B4-BE49-F238E27FC236}">
              <a16:creationId xmlns:a16="http://schemas.microsoft.com/office/drawing/2014/main" id="{B3A69496-FFB1-F7E9-AE91-9AAA5FE9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76011" y="41478200"/>
          <a:ext cx="1041093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54</xdr:row>
      <xdr:rowOff>76200</xdr:rowOff>
    </xdr:from>
    <xdr:to>
      <xdr:col>1</xdr:col>
      <xdr:colOff>1126818</xdr:colOff>
      <xdr:row>54</xdr:row>
      <xdr:rowOff>754438</xdr:rowOff>
    </xdr:to>
    <xdr:pic>
      <xdr:nvPicPr>
        <xdr:cNvPr id="538" name="Picture 537" descr="A pair of pink and black slippers&#10;&#10;AI-generated content may be incorrect.">
          <a:extLst>
            <a:ext uri="{FF2B5EF4-FFF2-40B4-BE49-F238E27FC236}">
              <a16:creationId xmlns:a16="http://schemas.microsoft.com/office/drawing/2014/main" id="{EBE8F4CE-2AE6-AD10-AA2A-F96B86C8F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42900" y="4036695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53</xdr:row>
      <xdr:rowOff>76200</xdr:rowOff>
    </xdr:from>
    <xdr:to>
      <xdr:col>1</xdr:col>
      <xdr:colOff>1126818</xdr:colOff>
      <xdr:row>53</xdr:row>
      <xdr:rowOff>754438</xdr:rowOff>
    </xdr:to>
    <xdr:pic>
      <xdr:nvPicPr>
        <xdr:cNvPr id="540" name="Picture 539" descr="A pair of blue and grey slippers&#10;&#10;AI-generated content may be incorrect.">
          <a:extLst>
            <a:ext uri="{FF2B5EF4-FFF2-40B4-BE49-F238E27FC236}">
              <a16:creationId xmlns:a16="http://schemas.microsoft.com/office/drawing/2014/main" id="{5B67675C-5F03-AEAC-5590-3AC7EA9B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42900" y="3954780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52</xdr:row>
      <xdr:rowOff>76200</xdr:rowOff>
    </xdr:from>
    <xdr:to>
      <xdr:col>1</xdr:col>
      <xdr:colOff>1126818</xdr:colOff>
      <xdr:row>52</xdr:row>
      <xdr:rowOff>754438</xdr:rowOff>
    </xdr:to>
    <xdr:pic>
      <xdr:nvPicPr>
        <xdr:cNvPr id="541" name="Picture 540" descr="A pair of green and yellow slippers&#10;&#10;AI-generated content may be incorrect.">
          <a:extLst>
            <a:ext uri="{FF2B5EF4-FFF2-40B4-BE49-F238E27FC236}">
              <a16:creationId xmlns:a16="http://schemas.microsoft.com/office/drawing/2014/main" id="{55902E8C-CCF7-5A3E-507B-C54AFDB52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42900" y="3872865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51</xdr:row>
      <xdr:rowOff>76200</xdr:rowOff>
    </xdr:from>
    <xdr:to>
      <xdr:col>1</xdr:col>
      <xdr:colOff>1126818</xdr:colOff>
      <xdr:row>51</xdr:row>
      <xdr:rowOff>754438</xdr:rowOff>
    </xdr:to>
    <xdr:pic>
      <xdr:nvPicPr>
        <xdr:cNvPr id="544" name="Picture 543" descr="A pair of pink and white slippers&#10;&#10;AI-generated content may be incorrect.">
          <a:extLst>
            <a:ext uri="{FF2B5EF4-FFF2-40B4-BE49-F238E27FC236}">
              <a16:creationId xmlns:a16="http://schemas.microsoft.com/office/drawing/2014/main" id="{3F2EE33D-740B-3572-F4E3-BB6B7A1E7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42900" y="3790950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50</xdr:row>
      <xdr:rowOff>76200</xdr:rowOff>
    </xdr:from>
    <xdr:to>
      <xdr:col>1</xdr:col>
      <xdr:colOff>1132533</xdr:colOff>
      <xdr:row>50</xdr:row>
      <xdr:rowOff>754438</xdr:rowOff>
    </xdr:to>
    <xdr:pic>
      <xdr:nvPicPr>
        <xdr:cNvPr id="547" name="Picture 546" descr="A pair of black slippers&#10;&#10;AI-generated content may be incorrect.">
          <a:extLst>
            <a:ext uri="{FF2B5EF4-FFF2-40B4-BE49-F238E27FC236}">
              <a16:creationId xmlns:a16="http://schemas.microsoft.com/office/drawing/2014/main" id="{47A08BB2-E8D5-618F-78C1-3BD5ED1EB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76011" y="37426295"/>
          <a:ext cx="1046808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49</xdr:row>
      <xdr:rowOff>76200</xdr:rowOff>
    </xdr:from>
    <xdr:to>
      <xdr:col>1</xdr:col>
      <xdr:colOff>1134439</xdr:colOff>
      <xdr:row>49</xdr:row>
      <xdr:rowOff>765870</xdr:rowOff>
    </xdr:to>
    <xdr:pic>
      <xdr:nvPicPr>
        <xdr:cNvPr id="556" name="Picture 555" descr="A tan shoe with white sole&#10;&#10;AI-generated content may be incorrect.">
          <a:extLst>
            <a:ext uri="{FF2B5EF4-FFF2-40B4-BE49-F238E27FC236}">
              <a16:creationId xmlns:a16="http://schemas.microsoft.com/office/drawing/2014/main" id="{161CC1A8-DDEE-EA51-5F69-2F1C999BE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42900" y="36271200"/>
          <a:ext cx="1048714" cy="68967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48</xdr:row>
      <xdr:rowOff>76200</xdr:rowOff>
    </xdr:from>
    <xdr:to>
      <xdr:col>1</xdr:col>
      <xdr:colOff>1134439</xdr:colOff>
      <xdr:row>48</xdr:row>
      <xdr:rowOff>754438</xdr:rowOff>
    </xdr:to>
    <xdr:pic>
      <xdr:nvPicPr>
        <xdr:cNvPr id="558" name="Picture 557" descr="A black and white shoe&#10;&#10;AI-generated content may be incorrect.">
          <a:extLst>
            <a:ext uri="{FF2B5EF4-FFF2-40B4-BE49-F238E27FC236}">
              <a16:creationId xmlns:a16="http://schemas.microsoft.com/office/drawing/2014/main" id="{B648BDE1-E51D-1177-1551-3532930FB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42900" y="35452050"/>
          <a:ext cx="1048714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47</xdr:row>
      <xdr:rowOff>76200</xdr:rowOff>
    </xdr:from>
    <xdr:to>
      <xdr:col>1</xdr:col>
      <xdr:colOff>1134439</xdr:colOff>
      <xdr:row>47</xdr:row>
      <xdr:rowOff>765870</xdr:rowOff>
    </xdr:to>
    <xdr:pic>
      <xdr:nvPicPr>
        <xdr:cNvPr id="559" name="Picture 558" descr="A blue denim shoe with white sole&#10;&#10;AI-generated content may be incorrect.">
          <a:extLst>
            <a:ext uri="{FF2B5EF4-FFF2-40B4-BE49-F238E27FC236}">
              <a16:creationId xmlns:a16="http://schemas.microsoft.com/office/drawing/2014/main" id="{98D6E875-2D3A-D221-8E22-4FCDCD1B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42900" y="34632900"/>
          <a:ext cx="1048714" cy="68967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46</xdr:row>
      <xdr:rowOff>76200</xdr:rowOff>
    </xdr:from>
    <xdr:to>
      <xdr:col>1</xdr:col>
      <xdr:colOff>1164921</xdr:colOff>
      <xdr:row>46</xdr:row>
      <xdr:rowOff>788731</xdr:rowOff>
    </xdr:to>
    <xdr:pic>
      <xdr:nvPicPr>
        <xdr:cNvPr id="563" name="Picture 562" descr="A close up of a shoe&#10;&#10;AI-generated content may be incorrect.">
          <a:extLst>
            <a:ext uri="{FF2B5EF4-FFF2-40B4-BE49-F238E27FC236}">
              <a16:creationId xmlns:a16="http://schemas.microsoft.com/office/drawing/2014/main" id="{FE5F4610-3983-ECBD-F75E-69604487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76011" y="34124295"/>
          <a:ext cx="1079196" cy="71253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45</xdr:row>
      <xdr:rowOff>76200</xdr:rowOff>
    </xdr:from>
    <xdr:to>
      <xdr:col>1</xdr:col>
      <xdr:colOff>1143965</xdr:colOff>
      <xdr:row>45</xdr:row>
      <xdr:rowOff>765870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1C162B6C-A9F1-A8D5-3F2B-2BB92F05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42900" y="32994600"/>
          <a:ext cx="1058240" cy="68967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44</xdr:row>
      <xdr:rowOff>76200</xdr:rowOff>
    </xdr:from>
    <xdr:to>
      <xdr:col>1</xdr:col>
      <xdr:colOff>1164921</xdr:colOff>
      <xdr:row>44</xdr:row>
      <xdr:rowOff>792541</xdr:rowOff>
    </xdr:to>
    <xdr:pic>
      <xdr:nvPicPr>
        <xdr:cNvPr id="565" name="Picture 564" descr="A grey and white shoe&#10;&#10;AI-generated content may be incorrect.">
          <a:extLst>
            <a:ext uri="{FF2B5EF4-FFF2-40B4-BE49-F238E27FC236}">
              <a16:creationId xmlns:a16="http://schemas.microsoft.com/office/drawing/2014/main" id="{176D42B9-E813-4999-D184-1F51B3568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42900" y="32175450"/>
          <a:ext cx="1079196" cy="71634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</xdr:row>
      <xdr:rowOff>76200</xdr:rowOff>
    </xdr:from>
    <xdr:to>
      <xdr:col>1</xdr:col>
      <xdr:colOff>1134439</xdr:colOff>
      <xdr:row>43</xdr:row>
      <xdr:rowOff>758249</xdr:rowOff>
    </xdr:to>
    <xdr:pic>
      <xdr:nvPicPr>
        <xdr:cNvPr id="566" name="Picture 565" descr="A brown and white slip on shoe&#10;&#10;AI-generated content may be incorrect.">
          <a:extLst>
            <a:ext uri="{FF2B5EF4-FFF2-40B4-BE49-F238E27FC236}">
              <a16:creationId xmlns:a16="http://schemas.microsoft.com/office/drawing/2014/main" id="{050D3AF6-CCA4-321B-5C64-5D3BD1F62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42900" y="31356300"/>
          <a:ext cx="1048714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42</xdr:row>
      <xdr:rowOff>76200</xdr:rowOff>
    </xdr:from>
    <xdr:to>
      <xdr:col>1</xdr:col>
      <xdr:colOff>1126818</xdr:colOff>
      <xdr:row>42</xdr:row>
      <xdr:rowOff>727767</xdr:rowOff>
    </xdr:to>
    <xdr:pic>
      <xdr:nvPicPr>
        <xdr:cNvPr id="567" name="Picture 566" descr="A blue and white slip on shoe&#10;&#10;AI-generated content may be incorrect.">
          <a:extLst>
            <a:ext uri="{FF2B5EF4-FFF2-40B4-BE49-F238E27FC236}">
              <a16:creationId xmlns:a16="http://schemas.microsoft.com/office/drawing/2014/main" id="{8768C12E-E6BB-270C-3F4E-8D41AB8B2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42900" y="30537150"/>
          <a:ext cx="1041093" cy="65156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37</xdr:row>
      <xdr:rowOff>76200</xdr:rowOff>
    </xdr:from>
    <xdr:to>
      <xdr:col>1</xdr:col>
      <xdr:colOff>1102051</xdr:colOff>
      <xdr:row>37</xdr:row>
      <xdr:rowOff>750627</xdr:rowOff>
    </xdr:to>
    <xdr:pic>
      <xdr:nvPicPr>
        <xdr:cNvPr id="571" name="Picture 570" descr="A white and grey shoe&#10;&#10;AI-generated content may be incorrect.">
          <a:extLst>
            <a:ext uri="{FF2B5EF4-FFF2-40B4-BE49-F238E27FC236}">
              <a16:creationId xmlns:a16="http://schemas.microsoft.com/office/drawing/2014/main" id="{FDCDB325-7543-B17E-4C96-E9069D605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42900" y="26441400"/>
          <a:ext cx="1016326" cy="67442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39</xdr:row>
      <xdr:rowOff>76200</xdr:rowOff>
    </xdr:from>
    <xdr:to>
      <xdr:col>1</xdr:col>
      <xdr:colOff>1143965</xdr:colOff>
      <xdr:row>39</xdr:row>
      <xdr:rowOff>765870</xdr:rowOff>
    </xdr:to>
    <xdr:pic>
      <xdr:nvPicPr>
        <xdr:cNvPr id="574" name="Picture 573" descr="A white shoe with a black sole&#10;&#10;AI-generated content may be incorrect.">
          <a:extLst>
            <a:ext uri="{FF2B5EF4-FFF2-40B4-BE49-F238E27FC236}">
              <a16:creationId xmlns:a16="http://schemas.microsoft.com/office/drawing/2014/main" id="{A266C99E-E19F-2D61-5188-76621EDE8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2900" y="28079700"/>
          <a:ext cx="1058240" cy="68967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38</xdr:row>
      <xdr:rowOff>76200</xdr:rowOff>
    </xdr:from>
    <xdr:to>
      <xdr:col>1</xdr:col>
      <xdr:colOff>1126818</xdr:colOff>
      <xdr:row>38</xdr:row>
      <xdr:rowOff>754438</xdr:rowOff>
    </xdr:to>
    <xdr:pic>
      <xdr:nvPicPr>
        <xdr:cNvPr id="575" name="Picture 574" descr="A close up of a shoe&#10;&#10;AI-generated content may be incorrect.">
          <a:extLst>
            <a:ext uri="{FF2B5EF4-FFF2-40B4-BE49-F238E27FC236}">
              <a16:creationId xmlns:a16="http://schemas.microsoft.com/office/drawing/2014/main" id="{728C780D-20C4-6986-26BB-C62FB30B1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2900" y="2726055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</xdr:row>
      <xdr:rowOff>76200</xdr:rowOff>
    </xdr:from>
    <xdr:to>
      <xdr:col>1</xdr:col>
      <xdr:colOff>1126818</xdr:colOff>
      <xdr:row>41</xdr:row>
      <xdr:rowOff>754438</xdr:rowOff>
    </xdr:to>
    <xdr:pic>
      <xdr:nvPicPr>
        <xdr:cNvPr id="577" name="Picture 576" descr="A black and white shoe&#10;&#10;AI-generated content may be incorrect.">
          <a:extLst>
            <a:ext uri="{FF2B5EF4-FFF2-40B4-BE49-F238E27FC236}">
              <a16:creationId xmlns:a16="http://schemas.microsoft.com/office/drawing/2014/main" id="{A13EC102-C5E0-7E47-75F4-8AC30D6C2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42900" y="2971800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40</xdr:row>
      <xdr:rowOff>76200</xdr:rowOff>
    </xdr:from>
    <xdr:to>
      <xdr:col>1</xdr:col>
      <xdr:colOff>1126818</xdr:colOff>
      <xdr:row>40</xdr:row>
      <xdr:rowOff>750627</xdr:rowOff>
    </xdr:to>
    <xdr:pic>
      <xdr:nvPicPr>
        <xdr:cNvPr id="578" name="Picture 577" descr="A grey and white sneaker&#10;&#10;AI-generated content may be incorrect.">
          <a:extLst>
            <a:ext uri="{FF2B5EF4-FFF2-40B4-BE49-F238E27FC236}">
              <a16:creationId xmlns:a16="http://schemas.microsoft.com/office/drawing/2014/main" id="{4604D9C8-3BD7-EB6A-214B-C24CFC5E8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42900" y="28898850"/>
          <a:ext cx="1041093" cy="67442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</xdr:row>
      <xdr:rowOff>76200</xdr:rowOff>
    </xdr:from>
    <xdr:to>
      <xdr:col>1</xdr:col>
      <xdr:colOff>1126818</xdr:colOff>
      <xdr:row>31</xdr:row>
      <xdr:rowOff>754438</xdr:rowOff>
    </xdr:to>
    <xdr:pic>
      <xdr:nvPicPr>
        <xdr:cNvPr id="582" name="Picture 581" descr="A brown and white sneaker&#10;&#10;AI-generated content may be incorrect.">
          <a:extLst>
            <a:ext uri="{FF2B5EF4-FFF2-40B4-BE49-F238E27FC236}">
              <a16:creationId xmlns:a16="http://schemas.microsoft.com/office/drawing/2014/main" id="{851AF925-EA23-4B6E-BF79-D08F4306E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2900" y="2152650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30</xdr:row>
      <xdr:rowOff>76200</xdr:rowOff>
    </xdr:from>
    <xdr:to>
      <xdr:col>1</xdr:col>
      <xdr:colOff>1126818</xdr:colOff>
      <xdr:row>30</xdr:row>
      <xdr:rowOff>750627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2C14A5E5-5B70-FE0D-8C98-D8E6E096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42900" y="20707350"/>
          <a:ext cx="1041093" cy="67442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</xdr:row>
      <xdr:rowOff>76200</xdr:rowOff>
    </xdr:from>
    <xdr:to>
      <xdr:col>1</xdr:col>
      <xdr:colOff>1126818</xdr:colOff>
      <xdr:row>29</xdr:row>
      <xdr:rowOff>754438</xdr:rowOff>
    </xdr:to>
    <xdr:pic>
      <xdr:nvPicPr>
        <xdr:cNvPr id="584" name="Picture 583" descr="A black and white sneaker&#10;&#10;AI-generated content may be incorrect.">
          <a:extLst>
            <a:ext uri="{FF2B5EF4-FFF2-40B4-BE49-F238E27FC236}">
              <a16:creationId xmlns:a16="http://schemas.microsoft.com/office/drawing/2014/main" id="{08B547F0-4281-802A-E0CC-926A521CB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42900" y="1988820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36</xdr:row>
      <xdr:rowOff>76200</xdr:rowOff>
    </xdr:from>
    <xdr:to>
      <xdr:col>1</xdr:col>
      <xdr:colOff>1126818</xdr:colOff>
      <xdr:row>36</xdr:row>
      <xdr:rowOff>754438</xdr:rowOff>
    </xdr:to>
    <xdr:pic>
      <xdr:nvPicPr>
        <xdr:cNvPr id="589" name="Picture 588" descr="A white and grey shoe&#10;&#10;AI-generated content may be incorrect.">
          <a:extLst>
            <a:ext uri="{FF2B5EF4-FFF2-40B4-BE49-F238E27FC236}">
              <a16:creationId xmlns:a16="http://schemas.microsoft.com/office/drawing/2014/main" id="{63ECF153-B5A7-7953-709E-3E14A8DB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42900" y="25622250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</xdr:row>
      <xdr:rowOff>76200</xdr:rowOff>
    </xdr:from>
    <xdr:to>
      <xdr:col>1</xdr:col>
      <xdr:colOff>1143965</xdr:colOff>
      <xdr:row>28</xdr:row>
      <xdr:rowOff>765870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8F7B7DEA-454A-C571-DF08-72C0C8EB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42900" y="19069050"/>
          <a:ext cx="1058240" cy="68967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</xdr:row>
      <xdr:rowOff>76200</xdr:rowOff>
    </xdr:from>
    <xdr:to>
      <xdr:col>1</xdr:col>
      <xdr:colOff>1143965</xdr:colOff>
      <xdr:row>27</xdr:row>
      <xdr:rowOff>762059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B2D61B1A-A2B2-CEB6-67DF-8E69CA65A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42900" y="18249900"/>
          <a:ext cx="1058240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</xdr:row>
      <xdr:rowOff>76200</xdr:rowOff>
    </xdr:from>
    <xdr:to>
      <xdr:col>1</xdr:col>
      <xdr:colOff>1143965</xdr:colOff>
      <xdr:row>26</xdr:row>
      <xdr:rowOff>758249</xdr:rowOff>
    </xdr:to>
    <xdr:pic>
      <xdr:nvPicPr>
        <xdr:cNvPr id="602" name="Picture 601" descr="A close-up of a shoe&#10;&#10;AI-generated content may be incorrect.">
          <a:extLst>
            <a:ext uri="{FF2B5EF4-FFF2-40B4-BE49-F238E27FC236}">
              <a16:creationId xmlns:a16="http://schemas.microsoft.com/office/drawing/2014/main" id="{FE97EB28-7B6C-6893-1C7C-1B21FD0AE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42900" y="17430750"/>
          <a:ext cx="1058240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</xdr:row>
      <xdr:rowOff>66675</xdr:rowOff>
    </xdr:from>
    <xdr:to>
      <xdr:col>1</xdr:col>
      <xdr:colOff>1164921</xdr:colOff>
      <xdr:row>25</xdr:row>
      <xdr:rowOff>783016</xdr:rowOff>
    </xdr:to>
    <xdr:pic>
      <xdr:nvPicPr>
        <xdr:cNvPr id="603" name="Picture 602" descr="A close up of a shoe&#10;&#10;AI-generated content may be incorrect.">
          <a:extLst>
            <a:ext uri="{FF2B5EF4-FFF2-40B4-BE49-F238E27FC236}">
              <a16:creationId xmlns:a16="http://schemas.microsoft.com/office/drawing/2014/main" id="{4DA21309-B064-599F-C69D-DE6626383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42900" y="16611600"/>
          <a:ext cx="1079196" cy="716341"/>
        </a:xfrm>
        <a:prstGeom prst="rect">
          <a:avLst/>
        </a:prstGeom>
      </xdr:spPr>
    </xdr:pic>
    <xdr:clientData/>
  </xdr:twoCellAnchor>
  <xdr:twoCellAnchor editAs="oneCell">
    <xdr:from>
      <xdr:col>1</xdr:col>
      <xdr:colOff>118798</xdr:colOff>
      <xdr:row>24</xdr:row>
      <xdr:rowOff>73289</xdr:rowOff>
    </xdr:from>
    <xdr:to>
      <xdr:col>1</xdr:col>
      <xdr:colOff>1159891</xdr:colOff>
      <xdr:row>24</xdr:row>
      <xdr:rowOff>747716</xdr:rowOff>
    </xdr:to>
    <xdr:pic>
      <xdr:nvPicPr>
        <xdr:cNvPr id="604" name="Picture 603" descr="A white shoe with a black sole&#10;&#10;AI-generated content may be incorrect.">
          <a:extLst>
            <a:ext uri="{FF2B5EF4-FFF2-40B4-BE49-F238E27FC236}">
              <a16:creationId xmlns:a16="http://schemas.microsoft.com/office/drawing/2014/main" id="{3DD6868E-8853-F5E0-DCAA-32C9383FF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75973" y="15799064"/>
          <a:ext cx="1041093" cy="674427"/>
        </a:xfrm>
        <a:prstGeom prst="rect">
          <a:avLst/>
        </a:prstGeom>
      </xdr:spPr>
    </xdr:pic>
    <xdr:clientData/>
  </xdr:twoCellAnchor>
  <xdr:twoCellAnchor editAs="oneCell">
    <xdr:from>
      <xdr:col>1</xdr:col>
      <xdr:colOff>112184</xdr:colOff>
      <xdr:row>23</xdr:row>
      <xdr:rowOff>70379</xdr:rowOff>
    </xdr:from>
    <xdr:to>
      <xdr:col>1</xdr:col>
      <xdr:colOff>1153277</xdr:colOff>
      <xdr:row>23</xdr:row>
      <xdr:rowOff>748617</xdr:rowOff>
    </xdr:to>
    <xdr:pic>
      <xdr:nvPicPr>
        <xdr:cNvPr id="605" name="Picture 604" descr="A black and white shoe&#10;&#10;AI-generated content may be incorrect.">
          <a:extLst>
            <a:ext uri="{FF2B5EF4-FFF2-40B4-BE49-F238E27FC236}">
              <a16:creationId xmlns:a16="http://schemas.microsoft.com/office/drawing/2014/main" id="{A4C87D9E-7EB7-DC1A-E1D6-9924D0EAA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69359" y="14977004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98954</xdr:colOff>
      <xdr:row>22</xdr:row>
      <xdr:rowOff>74084</xdr:rowOff>
    </xdr:from>
    <xdr:to>
      <xdr:col>1</xdr:col>
      <xdr:colOff>1140047</xdr:colOff>
      <xdr:row>22</xdr:row>
      <xdr:rowOff>748511</xdr:rowOff>
    </xdr:to>
    <xdr:pic>
      <xdr:nvPicPr>
        <xdr:cNvPr id="609" name="Picture 608" descr="A close up of a shoe&#10;&#10;AI-generated content may be incorrect.">
          <a:extLst>
            <a:ext uri="{FF2B5EF4-FFF2-40B4-BE49-F238E27FC236}">
              <a16:creationId xmlns:a16="http://schemas.microsoft.com/office/drawing/2014/main" id="{4897ABBC-CC21-7EC2-93EF-3B50C3846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56129" y="14161559"/>
          <a:ext cx="1041093" cy="674427"/>
        </a:xfrm>
        <a:prstGeom prst="rect">
          <a:avLst/>
        </a:prstGeom>
      </xdr:spPr>
    </xdr:pic>
    <xdr:clientData/>
  </xdr:twoCellAnchor>
  <xdr:twoCellAnchor editAs="oneCell">
    <xdr:from>
      <xdr:col>1</xdr:col>
      <xdr:colOff>132027</xdr:colOff>
      <xdr:row>21</xdr:row>
      <xdr:rowOff>67469</xdr:rowOff>
    </xdr:from>
    <xdr:to>
      <xdr:col>1</xdr:col>
      <xdr:colOff>1163595</xdr:colOff>
      <xdr:row>21</xdr:row>
      <xdr:rowOff>749518</xdr:rowOff>
    </xdr:to>
    <xdr:pic>
      <xdr:nvPicPr>
        <xdr:cNvPr id="610" name="Picture 609" descr="A close up of a shoe&#10;&#10;AI-generated content may be incorrect.">
          <a:extLst>
            <a:ext uri="{FF2B5EF4-FFF2-40B4-BE49-F238E27FC236}">
              <a16:creationId xmlns:a16="http://schemas.microsoft.com/office/drawing/2014/main" id="{2D70AE8A-AAAB-08A2-BAD1-B5C639D1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89202" y="13335794"/>
          <a:ext cx="1031568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112184</xdr:colOff>
      <xdr:row>20</xdr:row>
      <xdr:rowOff>71966</xdr:rowOff>
    </xdr:from>
    <xdr:to>
      <xdr:col>1</xdr:col>
      <xdr:colOff>1128510</xdr:colOff>
      <xdr:row>20</xdr:row>
      <xdr:rowOff>750204</xdr:rowOff>
    </xdr:to>
    <xdr:pic>
      <xdr:nvPicPr>
        <xdr:cNvPr id="611" name="Picture 610" descr="A close up of a shoe&#10;&#10;AI-generated content may be incorrect.">
          <a:extLst>
            <a:ext uri="{FF2B5EF4-FFF2-40B4-BE49-F238E27FC236}">
              <a16:creationId xmlns:a16="http://schemas.microsoft.com/office/drawing/2014/main" id="{F582F7EC-E3D8-BE7E-1645-42054E20C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9359" y="12521141"/>
          <a:ext cx="1016326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35</xdr:row>
      <xdr:rowOff>76200</xdr:rowOff>
    </xdr:from>
    <xdr:to>
      <xdr:col>1</xdr:col>
      <xdr:colOff>1132533</xdr:colOff>
      <xdr:row>35</xdr:row>
      <xdr:rowOff>758249</xdr:rowOff>
    </xdr:to>
    <xdr:pic>
      <xdr:nvPicPr>
        <xdr:cNvPr id="620" name="Picture 619" descr="A white and grey shoe&#10;&#10;AI-generated content may be incorrect.">
          <a:extLst>
            <a:ext uri="{FF2B5EF4-FFF2-40B4-BE49-F238E27FC236}">
              <a16:creationId xmlns:a16="http://schemas.microsoft.com/office/drawing/2014/main" id="{07EFBF7C-2567-8CDB-9DBA-525EADB0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42900" y="24803100"/>
          <a:ext cx="1046808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34</xdr:row>
      <xdr:rowOff>76200</xdr:rowOff>
    </xdr:from>
    <xdr:to>
      <xdr:col>1</xdr:col>
      <xdr:colOff>1132533</xdr:colOff>
      <xdr:row>34</xdr:row>
      <xdr:rowOff>762059</xdr:rowOff>
    </xdr:to>
    <xdr:pic>
      <xdr:nvPicPr>
        <xdr:cNvPr id="621" name="Picture 620" descr="A white and brown shoe&#10;&#10;AI-generated content may be incorrect.">
          <a:extLst>
            <a:ext uri="{FF2B5EF4-FFF2-40B4-BE49-F238E27FC236}">
              <a16:creationId xmlns:a16="http://schemas.microsoft.com/office/drawing/2014/main" id="{D5B5444E-B674-7509-F2AE-DBA98291F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42900" y="23983950"/>
          <a:ext cx="1046808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</xdr:row>
      <xdr:rowOff>76200</xdr:rowOff>
    </xdr:from>
    <xdr:to>
      <xdr:col>1</xdr:col>
      <xdr:colOff>1132533</xdr:colOff>
      <xdr:row>33</xdr:row>
      <xdr:rowOff>758249</xdr:rowOff>
    </xdr:to>
    <xdr:pic>
      <xdr:nvPicPr>
        <xdr:cNvPr id="624" name="Picture 623" descr="A white and black shoe&#10;&#10;AI-generated content may be incorrect.">
          <a:extLst>
            <a:ext uri="{FF2B5EF4-FFF2-40B4-BE49-F238E27FC236}">
              <a16:creationId xmlns:a16="http://schemas.microsoft.com/office/drawing/2014/main" id="{03695E13-A992-0852-32F0-8138258E3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42900" y="23164800"/>
          <a:ext cx="1046808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32</xdr:row>
      <xdr:rowOff>76200</xdr:rowOff>
    </xdr:from>
    <xdr:to>
      <xdr:col>1</xdr:col>
      <xdr:colOff>1132533</xdr:colOff>
      <xdr:row>32</xdr:row>
      <xdr:rowOff>762059</xdr:rowOff>
    </xdr:to>
    <xdr:pic>
      <xdr:nvPicPr>
        <xdr:cNvPr id="625" name="Picture 624" descr="A black and white shoe&#10;&#10;AI-generated content may be incorrect.">
          <a:extLst>
            <a:ext uri="{FF2B5EF4-FFF2-40B4-BE49-F238E27FC236}">
              <a16:creationId xmlns:a16="http://schemas.microsoft.com/office/drawing/2014/main" id="{7C72A158-8406-FD58-74C8-032E028B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42900" y="22345650"/>
          <a:ext cx="1046808" cy="685859"/>
        </a:xfrm>
        <a:prstGeom prst="rect">
          <a:avLst/>
        </a:prstGeom>
      </xdr:spPr>
    </xdr:pic>
    <xdr:clientData/>
  </xdr:twoCellAnchor>
  <xdr:twoCellAnchor editAs="oneCell">
    <xdr:from>
      <xdr:col>1</xdr:col>
      <xdr:colOff>105569</xdr:colOff>
      <xdr:row>19</xdr:row>
      <xdr:rowOff>74083</xdr:rowOff>
    </xdr:from>
    <xdr:to>
      <xdr:col>1</xdr:col>
      <xdr:colOff>1154283</xdr:colOff>
      <xdr:row>19</xdr:row>
      <xdr:rowOff>763753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5788B0D3-19FD-8757-D3D3-F7FA5CC7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62744" y="11704108"/>
          <a:ext cx="1048714" cy="689670"/>
        </a:xfrm>
        <a:prstGeom prst="rect">
          <a:avLst/>
        </a:prstGeom>
      </xdr:spPr>
    </xdr:pic>
    <xdr:clientData/>
  </xdr:twoCellAnchor>
  <xdr:twoCellAnchor editAs="oneCell">
    <xdr:from>
      <xdr:col>1</xdr:col>
      <xdr:colOff>112183</xdr:colOff>
      <xdr:row>18</xdr:row>
      <xdr:rowOff>74083</xdr:rowOff>
    </xdr:from>
    <xdr:to>
      <xdr:col>1</xdr:col>
      <xdr:colOff>1160897</xdr:colOff>
      <xdr:row>18</xdr:row>
      <xdr:rowOff>756132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1D06254F-0557-5E9C-0F8D-2A3A6252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69358" y="10884958"/>
          <a:ext cx="1048714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92339</xdr:colOff>
      <xdr:row>17</xdr:row>
      <xdr:rowOff>96044</xdr:rowOff>
    </xdr:from>
    <xdr:to>
      <xdr:col>1</xdr:col>
      <xdr:colOff>1112476</xdr:colOff>
      <xdr:row>17</xdr:row>
      <xdr:rowOff>747611</xdr:rowOff>
    </xdr:to>
    <xdr:pic>
      <xdr:nvPicPr>
        <xdr:cNvPr id="632" name="Picture 631" descr="A blue and white sneaker&#10;&#10;AI-generated content may be incorrect.">
          <a:extLst>
            <a:ext uri="{FF2B5EF4-FFF2-40B4-BE49-F238E27FC236}">
              <a16:creationId xmlns:a16="http://schemas.microsoft.com/office/drawing/2014/main" id="{8F5877BB-C2BA-BD0A-FB76-66AA290C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49514" y="10078244"/>
          <a:ext cx="1020137" cy="651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105569</xdr:colOff>
      <xdr:row>16</xdr:row>
      <xdr:rowOff>71173</xdr:rowOff>
    </xdr:from>
    <xdr:to>
      <xdr:col>1</xdr:col>
      <xdr:colOff>1159998</xdr:colOff>
      <xdr:row>16</xdr:row>
      <xdr:rowOff>753222</xdr:rowOff>
    </xdr:to>
    <xdr:pic>
      <xdr:nvPicPr>
        <xdr:cNvPr id="635" name="Picture 634" descr="A white and grey shoe&#10;&#10;AI-generated content may be incorrect.">
          <a:extLst>
            <a:ext uri="{FF2B5EF4-FFF2-40B4-BE49-F238E27FC236}">
              <a16:creationId xmlns:a16="http://schemas.microsoft.com/office/drawing/2014/main" id="{98CA7704-4977-9EF2-B7BA-A0227DF6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62744" y="9243748"/>
          <a:ext cx="1054429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98954</xdr:colOff>
      <xdr:row>15</xdr:row>
      <xdr:rowOff>76994</xdr:rowOff>
    </xdr:from>
    <xdr:to>
      <xdr:col>1</xdr:col>
      <xdr:colOff>1140047</xdr:colOff>
      <xdr:row>15</xdr:row>
      <xdr:rowOff>755232</xdr:rowOff>
    </xdr:to>
    <xdr:pic>
      <xdr:nvPicPr>
        <xdr:cNvPr id="636" name="Picture 635" descr="A black and white shoe&#10;&#10;AI-generated content may be incorrect.">
          <a:extLst>
            <a:ext uri="{FF2B5EF4-FFF2-40B4-BE49-F238E27FC236}">
              <a16:creationId xmlns:a16="http://schemas.microsoft.com/office/drawing/2014/main" id="{30CFA993-BD80-F335-6948-E102EBED9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56129" y="8430419"/>
          <a:ext cx="1041093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112183</xdr:colOff>
      <xdr:row>14</xdr:row>
      <xdr:rowOff>74083</xdr:rowOff>
    </xdr:from>
    <xdr:to>
      <xdr:col>1</xdr:col>
      <xdr:colOff>1158991</xdr:colOff>
      <xdr:row>14</xdr:row>
      <xdr:rowOff>756132</xdr:rowOff>
    </xdr:to>
    <xdr:pic>
      <xdr:nvPicPr>
        <xdr:cNvPr id="645" name="Picture 644" descr="A black and white sneaker&#10;&#10;AI-generated content may be incorrect.">
          <a:extLst>
            <a:ext uri="{FF2B5EF4-FFF2-40B4-BE49-F238E27FC236}">
              <a16:creationId xmlns:a16="http://schemas.microsoft.com/office/drawing/2014/main" id="{3DF6AA02-5DDE-3979-972F-D8721C180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69358" y="7608358"/>
          <a:ext cx="1046808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118798</xdr:colOff>
      <xdr:row>13</xdr:row>
      <xdr:rowOff>89429</xdr:rowOff>
    </xdr:from>
    <xdr:to>
      <xdr:col>1</xdr:col>
      <xdr:colOff>1135124</xdr:colOff>
      <xdr:row>13</xdr:row>
      <xdr:rowOff>740996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0C232283-09B7-D38C-8F5F-615F533BB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75973" y="6795029"/>
          <a:ext cx="1016326" cy="651567"/>
        </a:xfrm>
        <a:prstGeom prst="rect">
          <a:avLst/>
        </a:prstGeom>
      </xdr:spPr>
    </xdr:pic>
    <xdr:clientData/>
  </xdr:twoCellAnchor>
  <xdr:twoCellAnchor editAs="oneCell">
    <xdr:from>
      <xdr:col>1</xdr:col>
      <xdr:colOff>118798</xdr:colOff>
      <xdr:row>12</xdr:row>
      <xdr:rowOff>76200</xdr:rowOff>
    </xdr:from>
    <xdr:to>
      <xdr:col>1</xdr:col>
      <xdr:colOff>1157987</xdr:colOff>
      <xdr:row>12</xdr:row>
      <xdr:rowOff>754438</xdr:rowOff>
    </xdr:to>
    <xdr:pic>
      <xdr:nvPicPr>
        <xdr:cNvPr id="648" name="Picture 647" descr="A close-up of a shoe&#10;&#10;AI-generated content may be incorrect.">
          <a:extLst>
            <a:ext uri="{FF2B5EF4-FFF2-40B4-BE49-F238E27FC236}">
              <a16:creationId xmlns:a16="http://schemas.microsoft.com/office/drawing/2014/main" id="{D65B2645-43BF-37CA-18AC-46271F42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75973" y="5962650"/>
          <a:ext cx="1039189" cy="678238"/>
        </a:xfrm>
        <a:prstGeom prst="rect">
          <a:avLst/>
        </a:prstGeom>
      </xdr:spPr>
    </xdr:pic>
    <xdr:clientData/>
  </xdr:twoCellAnchor>
  <xdr:twoCellAnchor editAs="oneCell">
    <xdr:from>
      <xdr:col>1</xdr:col>
      <xdr:colOff>132028</xdr:colOff>
      <xdr:row>11</xdr:row>
      <xdr:rowOff>73290</xdr:rowOff>
    </xdr:from>
    <xdr:to>
      <xdr:col>1</xdr:col>
      <xdr:colOff>1161692</xdr:colOff>
      <xdr:row>11</xdr:row>
      <xdr:rowOff>755974</xdr:rowOff>
    </xdr:to>
    <xdr:pic>
      <xdr:nvPicPr>
        <xdr:cNvPr id="649" name="Picture 648" descr="A close up of a shoe&#10;&#10;AI-generated content may be incorrect.">
          <a:extLst>
            <a:ext uri="{FF2B5EF4-FFF2-40B4-BE49-F238E27FC236}">
              <a16:creationId xmlns:a16="http://schemas.microsoft.com/office/drawing/2014/main" id="{F743542B-87F3-A31E-542C-BA4B97D6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89203" y="5188215"/>
          <a:ext cx="1029664" cy="682684"/>
        </a:xfrm>
        <a:prstGeom prst="rect">
          <a:avLst/>
        </a:prstGeom>
      </xdr:spPr>
    </xdr:pic>
    <xdr:clientData/>
  </xdr:twoCellAnchor>
  <xdr:twoCellAnchor editAs="oneCell">
    <xdr:from>
      <xdr:col>1</xdr:col>
      <xdr:colOff>125411</xdr:colOff>
      <xdr:row>10</xdr:row>
      <xdr:rowOff>77788</xdr:rowOff>
    </xdr:from>
    <xdr:to>
      <xdr:col>1</xdr:col>
      <xdr:colOff>1162694</xdr:colOff>
      <xdr:row>10</xdr:row>
      <xdr:rowOff>759837</xdr:rowOff>
    </xdr:to>
    <xdr:pic>
      <xdr:nvPicPr>
        <xdr:cNvPr id="653" name="Picture 652" descr="A pair of red and blue slippers&#10;&#10;AI-generated content may be incorrect.">
          <a:extLst>
            <a:ext uri="{FF2B5EF4-FFF2-40B4-BE49-F238E27FC236}">
              <a16:creationId xmlns:a16="http://schemas.microsoft.com/office/drawing/2014/main" id="{9AA8BB16-CA45-E210-A85B-E0CBC0C2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82586" y="4325938"/>
          <a:ext cx="1037283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</xdr:row>
      <xdr:rowOff>76200</xdr:rowOff>
    </xdr:from>
    <xdr:to>
      <xdr:col>1</xdr:col>
      <xdr:colOff>1132533</xdr:colOff>
      <xdr:row>9</xdr:row>
      <xdr:rowOff>758249</xdr:rowOff>
    </xdr:to>
    <xdr:pic>
      <xdr:nvPicPr>
        <xdr:cNvPr id="654" name="Picture 653" descr="A pair of black slippers with white letters&#10;&#10;AI-generated content may be incorrect.">
          <a:extLst>
            <a:ext uri="{FF2B5EF4-FFF2-40B4-BE49-F238E27FC236}">
              <a16:creationId xmlns:a16="http://schemas.microsoft.com/office/drawing/2014/main" id="{90C9B725-B97F-553C-9D8C-F3E8FD25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42900" y="3505200"/>
          <a:ext cx="1046808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</xdr:row>
      <xdr:rowOff>76200</xdr:rowOff>
    </xdr:from>
    <xdr:to>
      <xdr:col>1</xdr:col>
      <xdr:colOff>1132533</xdr:colOff>
      <xdr:row>8</xdr:row>
      <xdr:rowOff>758249</xdr:rowOff>
    </xdr:to>
    <xdr:pic>
      <xdr:nvPicPr>
        <xdr:cNvPr id="655" name="Picture 654" descr="A pair of blue slippers with red letters&#10;&#10;AI-generated content may be incorrect.">
          <a:extLst>
            <a:ext uri="{FF2B5EF4-FFF2-40B4-BE49-F238E27FC236}">
              <a16:creationId xmlns:a16="http://schemas.microsoft.com/office/drawing/2014/main" id="{C4E09B1C-35D5-F3D8-E81E-25A05EE90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42900" y="2686050"/>
          <a:ext cx="1046808" cy="682049"/>
        </a:xfrm>
        <a:prstGeom prst="rect">
          <a:avLst/>
        </a:prstGeom>
      </xdr:spPr>
    </xdr:pic>
    <xdr:clientData/>
  </xdr:twoCellAnchor>
  <xdr:twoCellAnchor editAs="oneCell">
    <xdr:from>
      <xdr:col>1</xdr:col>
      <xdr:colOff>81189</xdr:colOff>
      <xdr:row>7</xdr:row>
      <xdr:rowOff>80168</xdr:rowOff>
    </xdr:from>
    <xdr:to>
      <xdr:col>1</xdr:col>
      <xdr:colOff>1131789</xdr:colOff>
      <xdr:row>7</xdr:row>
      <xdr:rowOff>769021</xdr:rowOff>
    </xdr:to>
    <xdr:pic>
      <xdr:nvPicPr>
        <xdr:cNvPr id="657" name="Picture 656" descr="A pair of blue slippers&#10;&#10;AI-generated content may be incorrect.">
          <a:extLst>
            <a:ext uri="{FF2B5EF4-FFF2-40B4-BE49-F238E27FC236}">
              <a16:creationId xmlns:a16="http://schemas.microsoft.com/office/drawing/2014/main" id="{0862A3D1-8D5F-0B17-A4B0-E21FE595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38364" y="1870868"/>
          <a:ext cx="1050600" cy="68885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6</xdr:row>
      <xdr:rowOff>66675</xdr:rowOff>
    </xdr:from>
    <xdr:to>
      <xdr:col>1</xdr:col>
      <xdr:colOff>1170633</xdr:colOff>
      <xdr:row>6</xdr:row>
      <xdr:rowOff>748724</xdr:rowOff>
    </xdr:to>
    <xdr:pic>
      <xdr:nvPicPr>
        <xdr:cNvPr id="658" name="Picture 657" descr="A pair of black slippers&#10;&#10;AI-generated content may be incorrect.">
          <a:extLst>
            <a:ext uri="{FF2B5EF4-FFF2-40B4-BE49-F238E27FC236}">
              <a16:creationId xmlns:a16="http://schemas.microsoft.com/office/drawing/2014/main" id="{31E1926B-0B54-923C-D856-77D4069D6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81000" y="1038225"/>
          <a:ext cx="1046808" cy="68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98C9-D77D-4F44-BCBF-BAE3FA4D9CB1}">
  <dimension ref="A1:M92"/>
  <sheetViews>
    <sheetView tabSelected="1" zoomScale="105" zoomScaleNormal="100" workbookViewId="0">
      <pane xSplit="2" ySplit="6" topLeftCell="C7" activePane="bottomRight" state="frozen"/>
      <selection pane="topRight" activeCell="B1" sqref="B1"/>
      <selection pane="bottomLeft" activeCell="A3" sqref="A3"/>
      <selection pane="bottomRight" activeCell="Q9" sqref="Q9"/>
    </sheetView>
  </sheetViews>
  <sheetFormatPr baseColWidth="10" defaultColWidth="9.33203125" defaultRowHeight="15" x14ac:dyDescent="0.15"/>
  <cols>
    <col min="1" max="1" width="3.83203125" style="1" customWidth="1"/>
    <col min="2" max="2" width="19" style="1" customWidth="1"/>
    <col min="3" max="3" width="8" style="1" bestFit="1" customWidth="1"/>
    <col min="4" max="4" width="12.1640625" style="3" bestFit="1" customWidth="1"/>
    <col min="5" max="5" width="15.6640625" style="3" bestFit="1" customWidth="1"/>
    <col min="6" max="6" width="12.6640625" style="3" bestFit="1" customWidth="1"/>
    <col min="7" max="7" width="6.6640625" style="3" bestFit="1" customWidth="1"/>
    <col min="8" max="8" width="15.5" style="3" bestFit="1" customWidth="1"/>
    <col min="9" max="9" width="7" style="3" bestFit="1" customWidth="1"/>
    <col min="10" max="10" width="11" style="33" bestFit="1" customWidth="1"/>
    <col min="11" max="11" width="11" style="26" bestFit="1" customWidth="1"/>
    <col min="12" max="12" width="8.83203125" style="37" bestFit="1" customWidth="1"/>
    <col min="13" max="13" width="15.1640625" style="42" bestFit="1" customWidth="1"/>
    <col min="14" max="14" width="7.83203125" style="1" customWidth="1"/>
    <col min="15" max="16384" width="9.33203125" style="1"/>
  </cols>
  <sheetData>
    <row r="1" spans="1:13" ht="24.75" customHeight="1" x14ac:dyDescent="0.15">
      <c r="E1" s="70" t="s">
        <v>273</v>
      </c>
      <c r="F1" s="70"/>
      <c r="G1" s="70"/>
      <c r="H1" s="70"/>
      <c r="I1" s="70"/>
      <c r="J1" s="31"/>
    </row>
    <row r="2" spans="1:13" ht="24.75" customHeight="1" x14ac:dyDescent="0.25">
      <c r="E2" s="71" t="s">
        <v>274</v>
      </c>
      <c r="F2" s="71"/>
      <c r="G2" s="71"/>
      <c r="H2" s="71"/>
      <c r="I2" s="71"/>
      <c r="J2" s="32"/>
    </row>
    <row r="3" spans="1:13" ht="24.75" customHeight="1" x14ac:dyDescent="0.25">
      <c r="D3" s="2"/>
      <c r="E3" s="71"/>
      <c r="F3" s="71"/>
      <c r="G3" s="71"/>
      <c r="H3" s="71"/>
      <c r="I3" s="71"/>
      <c r="J3" s="32"/>
    </row>
    <row r="4" spans="1:13" s="3" customFormat="1" ht="17.25" customHeight="1" x14ac:dyDescent="0.15">
      <c r="B4" s="1"/>
      <c r="C4" s="1"/>
      <c r="D4" s="4"/>
      <c r="J4" s="33"/>
      <c r="K4" s="27"/>
      <c r="L4" s="38"/>
      <c r="M4" s="33"/>
    </row>
    <row r="5" spans="1:13" ht="15.5" customHeight="1" x14ac:dyDescent="0.15">
      <c r="A5" s="64" t="s">
        <v>177</v>
      </c>
      <c r="B5" s="64" t="s">
        <v>260</v>
      </c>
      <c r="C5" s="66" t="s">
        <v>261</v>
      </c>
      <c r="D5" s="68" t="s">
        <v>262</v>
      </c>
      <c r="E5" s="64" t="s">
        <v>263</v>
      </c>
      <c r="F5" s="66" t="s">
        <v>264</v>
      </c>
      <c r="G5" s="66" t="s">
        <v>265</v>
      </c>
      <c r="H5" s="66" t="s">
        <v>266</v>
      </c>
      <c r="I5" s="66" t="s">
        <v>267</v>
      </c>
      <c r="J5" s="59" t="s">
        <v>268</v>
      </c>
      <c r="K5" s="54" t="s">
        <v>269</v>
      </c>
      <c r="L5" s="56" t="s">
        <v>270</v>
      </c>
      <c r="M5" s="53" t="s">
        <v>271</v>
      </c>
    </row>
    <row r="6" spans="1:13" s="3" customFormat="1" ht="15.75" customHeight="1" x14ac:dyDescent="0.15">
      <c r="A6" s="65"/>
      <c r="B6" s="65"/>
      <c r="C6" s="67"/>
      <c r="D6" s="69"/>
      <c r="E6" s="65"/>
      <c r="F6" s="67"/>
      <c r="G6" s="67"/>
      <c r="H6" s="67"/>
      <c r="I6" s="67"/>
      <c r="J6" s="60"/>
      <c r="K6" s="55"/>
      <c r="L6" s="57"/>
      <c r="M6" s="53"/>
    </row>
    <row r="7" spans="1:13" ht="64.5" customHeight="1" x14ac:dyDescent="0.15">
      <c r="A7" s="5" t="s">
        <v>172</v>
      </c>
      <c r="B7" s="6"/>
      <c r="C7" s="11" t="s">
        <v>14</v>
      </c>
      <c r="D7" s="58" t="s">
        <v>20</v>
      </c>
      <c r="E7" s="8" t="s">
        <v>52</v>
      </c>
      <c r="F7" s="8" t="s">
        <v>0</v>
      </c>
      <c r="G7" s="9" t="s">
        <v>18</v>
      </c>
      <c r="H7" s="9" t="s">
        <v>178</v>
      </c>
      <c r="I7" s="13">
        <v>9</v>
      </c>
      <c r="J7" s="34">
        <v>4583</v>
      </c>
      <c r="K7" s="28">
        <v>10990</v>
      </c>
      <c r="L7" s="39"/>
      <c r="M7" s="43">
        <f>J7*L7</f>
        <v>0</v>
      </c>
    </row>
    <row r="8" spans="1:13" ht="64.5" customHeight="1" x14ac:dyDescent="0.15">
      <c r="A8" s="5" t="s">
        <v>173</v>
      </c>
      <c r="B8" s="6"/>
      <c r="C8" s="12" t="s">
        <v>14</v>
      </c>
      <c r="D8" s="58" t="s">
        <v>20</v>
      </c>
      <c r="E8" s="7" t="s">
        <v>53</v>
      </c>
      <c r="F8" s="7" t="s">
        <v>137</v>
      </c>
      <c r="G8" s="9" t="s">
        <v>18</v>
      </c>
      <c r="H8" s="9" t="s">
        <v>178</v>
      </c>
      <c r="I8" s="13">
        <v>9</v>
      </c>
      <c r="J8" s="34">
        <v>4583</v>
      </c>
      <c r="K8" s="28">
        <v>10990</v>
      </c>
      <c r="L8" s="39"/>
      <c r="M8" s="43">
        <f t="shared" ref="M8:M71" si="0">J8*L8</f>
        <v>0</v>
      </c>
    </row>
    <row r="9" spans="1:13" ht="64.5" customHeight="1" x14ac:dyDescent="0.15">
      <c r="A9" s="5" t="s">
        <v>180</v>
      </c>
      <c r="B9" s="6"/>
      <c r="C9" s="12" t="s">
        <v>14</v>
      </c>
      <c r="D9" s="58" t="s">
        <v>21</v>
      </c>
      <c r="E9" s="7" t="s">
        <v>54</v>
      </c>
      <c r="F9" s="7" t="s">
        <v>4</v>
      </c>
      <c r="G9" s="9" t="s">
        <v>18</v>
      </c>
      <c r="H9" s="9" t="s">
        <v>178</v>
      </c>
      <c r="I9" s="13">
        <v>9</v>
      </c>
      <c r="J9" s="34">
        <v>4583</v>
      </c>
      <c r="K9" s="28">
        <v>10990</v>
      </c>
      <c r="L9" s="39"/>
      <c r="M9" s="43">
        <f t="shared" si="0"/>
        <v>0</v>
      </c>
    </row>
    <row r="10" spans="1:13" ht="64.5" customHeight="1" x14ac:dyDescent="0.15">
      <c r="A10" s="5" t="s">
        <v>181</v>
      </c>
      <c r="B10" s="6"/>
      <c r="C10" s="12" t="s">
        <v>14</v>
      </c>
      <c r="D10" s="58" t="s">
        <v>21</v>
      </c>
      <c r="E10" s="7" t="s">
        <v>55</v>
      </c>
      <c r="F10" s="7" t="s">
        <v>3</v>
      </c>
      <c r="G10" s="9" t="s">
        <v>18</v>
      </c>
      <c r="H10" s="9" t="s">
        <v>178</v>
      </c>
      <c r="I10" s="13">
        <v>9</v>
      </c>
      <c r="J10" s="34">
        <v>4583</v>
      </c>
      <c r="K10" s="28">
        <v>10990</v>
      </c>
      <c r="L10" s="39"/>
      <c r="M10" s="43">
        <f t="shared" si="0"/>
        <v>0</v>
      </c>
    </row>
    <row r="11" spans="1:13" ht="65.25" customHeight="1" x14ac:dyDescent="0.15">
      <c r="A11" s="5" t="s">
        <v>182</v>
      </c>
      <c r="B11" s="6"/>
      <c r="C11" s="12" t="s">
        <v>14</v>
      </c>
      <c r="D11" s="58" t="s">
        <v>21</v>
      </c>
      <c r="E11" s="7" t="s">
        <v>56</v>
      </c>
      <c r="F11" s="7" t="s">
        <v>139</v>
      </c>
      <c r="G11" s="9" t="s">
        <v>18</v>
      </c>
      <c r="H11" s="9" t="s">
        <v>178</v>
      </c>
      <c r="I11" s="13">
        <v>9</v>
      </c>
      <c r="J11" s="34">
        <v>4583</v>
      </c>
      <c r="K11" s="28">
        <v>10990</v>
      </c>
      <c r="L11" s="39"/>
      <c r="M11" s="43">
        <f t="shared" si="0"/>
        <v>0</v>
      </c>
    </row>
    <row r="12" spans="1:13" ht="64.5" customHeight="1" x14ac:dyDescent="0.15">
      <c r="A12" s="5" t="s">
        <v>183</v>
      </c>
      <c r="B12" s="6"/>
      <c r="C12" s="12" t="s">
        <v>14</v>
      </c>
      <c r="D12" s="58" t="s">
        <v>22</v>
      </c>
      <c r="E12" s="7" t="s">
        <v>57</v>
      </c>
      <c r="F12" s="7" t="s">
        <v>8</v>
      </c>
      <c r="G12" s="9" t="s">
        <v>18</v>
      </c>
      <c r="H12" s="9" t="s">
        <v>178</v>
      </c>
      <c r="I12" s="13">
        <v>9</v>
      </c>
      <c r="J12" s="34">
        <v>12500</v>
      </c>
      <c r="K12" s="28">
        <v>29990</v>
      </c>
      <c r="L12" s="39"/>
      <c r="M12" s="43">
        <f t="shared" si="0"/>
        <v>0</v>
      </c>
    </row>
    <row r="13" spans="1:13" ht="64.5" customHeight="1" x14ac:dyDescent="0.15">
      <c r="A13" s="5" t="s">
        <v>184</v>
      </c>
      <c r="B13" s="6"/>
      <c r="C13" s="12" t="s">
        <v>14</v>
      </c>
      <c r="D13" s="58" t="s">
        <v>23</v>
      </c>
      <c r="E13" s="7" t="s">
        <v>58</v>
      </c>
      <c r="F13" s="7" t="s">
        <v>140</v>
      </c>
      <c r="G13" s="9" t="s">
        <v>18</v>
      </c>
      <c r="H13" s="9" t="s">
        <v>178</v>
      </c>
      <c r="I13" s="13">
        <v>9</v>
      </c>
      <c r="J13" s="34">
        <v>12500</v>
      </c>
      <c r="K13" s="28">
        <v>29990</v>
      </c>
      <c r="L13" s="39"/>
      <c r="M13" s="43">
        <f t="shared" si="0"/>
        <v>0</v>
      </c>
    </row>
    <row r="14" spans="1:13" ht="64.5" customHeight="1" x14ac:dyDescent="0.15">
      <c r="A14" s="5" t="s">
        <v>174</v>
      </c>
      <c r="B14" s="6"/>
      <c r="C14" s="12" t="s">
        <v>14</v>
      </c>
      <c r="D14" s="58" t="s">
        <v>24</v>
      </c>
      <c r="E14" s="7" t="s">
        <v>59</v>
      </c>
      <c r="F14" s="7" t="s">
        <v>0</v>
      </c>
      <c r="G14" s="9" t="s">
        <v>18</v>
      </c>
      <c r="H14" s="9" t="s">
        <v>178</v>
      </c>
      <c r="I14" s="13">
        <v>9</v>
      </c>
      <c r="J14" s="34">
        <v>10833</v>
      </c>
      <c r="K14" s="28">
        <v>25990</v>
      </c>
      <c r="L14" s="39"/>
      <c r="M14" s="43">
        <f t="shared" si="0"/>
        <v>0</v>
      </c>
    </row>
    <row r="15" spans="1:13" ht="64.5" customHeight="1" x14ac:dyDescent="0.15">
      <c r="A15" s="5" t="s">
        <v>185</v>
      </c>
      <c r="B15" s="6"/>
      <c r="C15" s="12" t="s">
        <v>14</v>
      </c>
      <c r="D15" s="58" t="s">
        <v>24</v>
      </c>
      <c r="E15" s="7" t="s">
        <v>60</v>
      </c>
      <c r="F15" s="7" t="s">
        <v>8</v>
      </c>
      <c r="G15" s="9" t="s">
        <v>18</v>
      </c>
      <c r="H15" s="9" t="s">
        <v>178</v>
      </c>
      <c r="I15" s="13">
        <v>9</v>
      </c>
      <c r="J15" s="34">
        <v>10833</v>
      </c>
      <c r="K15" s="28">
        <v>25990</v>
      </c>
      <c r="L15" s="39"/>
      <c r="M15" s="43">
        <f t="shared" si="0"/>
        <v>0</v>
      </c>
    </row>
    <row r="16" spans="1:13" ht="64.5" customHeight="1" x14ac:dyDescent="0.15">
      <c r="A16" s="5" t="s">
        <v>175</v>
      </c>
      <c r="B16" s="6"/>
      <c r="C16" s="12" t="s">
        <v>14</v>
      </c>
      <c r="D16" s="58" t="s">
        <v>25</v>
      </c>
      <c r="E16" s="7" t="s">
        <v>61</v>
      </c>
      <c r="F16" s="7" t="s">
        <v>8</v>
      </c>
      <c r="G16" s="9" t="s">
        <v>18</v>
      </c>
      <c r="H16" s="9" t="s">
        <v>178</v>
      </c>
      <c r="I16" s="13">
        <v>9</v>
      </c>
      <c r="J16" s="34">
        <v>10833</v>
      </c>
      <c r="K16" s="28">
        <v>25990</v>
      </c>
      <c r="L16" s="39"/>
      <c r="M16" s="43">
        <f t="shared" si="0"/>
        <v>0</v>
      </c>
    </row>
    <row r="17" spans="1:13" ht="64.5" customHeight="1" x14ac:dyDescent="0.15">
      <c r="A17" s="5" t="s">
        <v>176</v>
      </c>
      <c r="B17" s="6"/>
      <c r="C17" s="12" t="s">
        <v>14</v>
      </c>
      <c r="D17" s="58" t="s">
        <v>25</v>
      </c>
      <c r="E17" s="7" t="s">
        <v>62</v>
      </c>
      <c r="F17" s="7" t="s">
        <v>6</v>
      </c>
      <c r="G17" s="9" t="s">
        <v>18</v>
      </c>
      <c r="H17" s="9" t="s">
        <v>178</v>
      </c>
      <c r="I17" s="13">
        <v>9</v>
      </c>
      <c r="J17" s="34">
        <v>10833</v>
      </c>
      <c r="K17" s="28">
        <v>25990</v>
      </c>
      <c r="L17" s="39"/>
      <c r="M17" s="43">
        <f t="shared" si="0"/>
        <v>0</v>
      </c>
    </row>
    <row r="18" spans="1:13" ht="64.5" customHeight="1" x14ac:dyDescent="0.15">
      <c r="A18" s="5" t="s">
        <v>186</v>
      </c>
      <c r="B18" s="6"/>
      <c r="C18" s="12" t="s">
        <v>14</v>
      </c>
      <c r="D18" s="58" t="s">
        <v>26</v>
      </c>
      <c r="E18" s="7" t="s">
        <v>63</v>
      </c>
      <c r="F18" s="7" t="s">
        <v>8</v>
      </c>
      <c r="G18" s="9" t="s">
        <v>18</v>
      </c>
      <c r="H18" s="9" t="s">
        <v>178</v>
      </c>
      <c r="I18" s="13">
        <v>9</v>
      </c>
      <c r="J18" s="34">
        <v>10833</v>
      </c>
      <c r="K18" s="28">
        <v>25990</v>
      </c>
      <c r="L18" s="39"/>
      <c r="M18" s="43">
        <f t="shared" si="0"/>
        <v>0</v>
      </c>
    </row>
    <row r="19" spans="1:13" ht="64.5" customHeight="1" x14ac:dyDescent="0.15">
      <c r="A19" s="5" t="s">
        <v>187</v>
      </c>
      <c r="B19" s="6"/>
      <c r="C19" s="12" t="s">
        <v>14</v>
      </c>
      <c r="D19" s="58" t="s">
        <v>26</v>
      </c>
      <c r="E19" s="7" t="s">
        <v>64</v>
      </c>
      <c r="F19" s="7" t="s">
        <v>5</v>
      </c>
      <c r="G19" s="9" t="s">
        <v>18</v>
      </c>
      <c r="H19" s="9" t="s">
        <v>178</v>
      </c>
      <c r="I19" s="13">
        <v>9</v>
      </c>
      <c r="J19" s="34">
        <v>10833</v>
      </c>
      <c r="K19" s="28">
        <v>25990</v>
      </c>
      <c r="L19" s="39"/>
      <c r="M19" s="43">
        <f t="shared" si="0"/>
        <v>0</v>
      </c>
    </row>
    <row r="20" spans="1:13" ht="64.5" customHeight="1" x14ac:dyDescent="0.15">
      <c r="A20" s="5" t="s">
        <v>188</v>
      </c>
      <c r="B20" s="6"/>
      <c r="C20" s="12" t="s">
        <v>14</v>
      </c>
      <c r="D20" s="58" t="s">
        <v>26</v>
      </c>
      <c r="E20" s="7" t="s">
        <v>65</v>
      </c>
      <c r="F20" s="7" t="s">
        <v>142</v>
      </c>
      <c r="G20" s="9" t="s">
        <v>18</v>
      </c>
      <c r="H20" s="9" t="s">
        <v>178</v>
      </c>
      <c r="I20" s="13">
        <v>9</v>
      </c>
      <c r="J20" s="34">
        <v>10833</v>
      </c>
      <c r="K20" s="28">
        <v>25990</v>
      </c>
      <c r="L20" s="39"/>
      <c r="M20" s="43">
        <f t="shared" si="0"/>
        <v>0</v>
      </c>
    </row>
    <row r="21" spans="1:13" ht="64.5" customHeight="1" x14ac:dyDescent="0.15">
      <c r="A21" s="5" t="s">
        <v>189</v>
      </c>
      <c r="B21" s="6"/>
      <c r="C21" s="12" t="s">
        <v>14</v>
      </c>
      <c r="D21" s="58" t="s">
        <v>10</v>
      </c>
      <c r="E21" s="7" t="s">
        <v>70</v>
      </c>
      <c r="F21" s="7" t="s">
        <v>145</v>
      </c>
      <c r="G21" s="9" t="s">
        <v>18</v>
      </c>
      <c r="H21" s="9" t="s">
        <v>178</v>
      </c>
      <c r="I21" s="13">
        <v>9</v>
      </c>
      <c r="J21" s="34">
        <v>12500</v>
      </c>
      <c r="K21" s="28">
        <v>29990</v>
      </c>
      <c r="L21" s="39"/>
      <c r="M21" s="43">
        <f t="shared" si="0"/>
        <v>0</v>
      </c>
    </row>
    <row r="22" spans="1:13" ht="64.5" customHeight="1" x14ac:dyDescent="0.15">
      <c r="A22" s="5" t="s">
        <v>190</v>
      </c>
      <c r="B22" s="6"/>
      <c r="C22" s="12" t="s">
        <v>14</v>
      </c>
      <c r="D22" s="58" t="s">
        <v>10</v>
      </c>
      <c r="E22" s="7" t="s">
        <v>71</v>
      </c>
      <c r="F22" s="7" t="s">
        <v>140</v>
      </c>
      <c r="G22" s="9" t="s">
        <v>18</v>
      </c>
      <c r="H22" s="9" t="s">
        <v>178</v>
      </c>
      <c r="I22" s="13">
        <v>9</v>
      </c>
      <c r="J22" s="34">
        <v>12500</v>
      </c>
      <c r="K22" s="28">
        <v>29990</v>
      </c>
      <c r="L22" s="39"/>
      <c r="M22" s="43">
        <f t="shared" si="0"/>
        <v>0</v>
      </c>
    </row>
    <row r="23" spans="1:13" ht="64.5" customHeight="1" x14ac:dyDescent="0.15">
      <c r="A23" s="5" t="s">
        <v>191</v>
      </c>
      <c r="B23" s="6"/>
      <c r="C23" s="12" t="s">
        <v>14</v>
      </c>
      <c r="D23" s="7" t="s">
        <v>29</v>
      </c>
      <c r="E23" s="7" t="s">
        <v>72</v>
      </c>
      <c r="F23" s="7" t="s">
        <v>8</v>
      </c>
      <c r="G23" s="9" t="s">
        <v>18</v>
      </c>
      <c r="H23" s="9" t="s">
        <v>178</v>
      </c>
      <c r="I23" s="13">
        <v>9</v>
      </c>
      <c r="J23" s="34">
        <v>12500</v>
      </c>
      <c r="K23" s="28">
        <v>29990</v>
      </c>
      <c r="L23" s="39"/>
      <c r="M23" s="43">
        <f t="shared" si="0"/>
        <v>0</v>
      </c>
    </row>
    <row r="24" spans="1:13" ht="64.5" customHeight="1" x14ac:dyDescent="0.15">
      <c r="A24" s="5" t="s">
        <v>192</v>
      </c>
      <c r="B24" s="6"/>
      <c r="C24" s="12" t="s">
        <v>14</v>
      </c>
      <c r="D24" s="58" t="s">
        <v>30</v>
      </c>
      <c r="E24" s="7" t="s">
        <v>73</v>
      </c>
      <c r="F24" s="7" t="s">
        <v>8</v>
      </c>
      <c r="G24" s="9" t="s">
        <v>18</v>
      </c>
      <c r="H24" s="9" t="s">
        <v>178</v>
      </c>
      <c r="I24" s="13">
        <v>9</v>
      </c>
      <c r="J24" s="34">
        <v>12500</v>
      </c>
      <c r="K24" s="28">
        <v>29990</v>
      </c>
      <c r="L24" s="39"/>
      <c r="M24" s="43">
        <f t="shared" si="0"/>
        <v>0</v>
      </c>
    </row>
    <row r="25" spans="1:13" ht="64.5" customHeight="1" x14ac:dyDescent="0.15">
      <c r="A25" s="5" t="s">
        <v>193</v>
      </c>
      <c r="B25" s="6"/>
      <c r="C25" s="12" t="s">
        <v>14</v>
      </c>
      <c r="D25" s="58" t="s">
        <v>30</v>
      </c>
      <c r="E25" s="7" t="s">
        <v>74</v>
      </c>
      <c r="F25" s="7" t="s">
        <v>6</v>
      </c>
      <c r="G25" s="9" t="s">
        <v>18</v>
      </c>
      <c r="H25" s="9" t="s">
        <v>178</v>
      </c>
      <c r="I25" s="13">
        <v>9</v>
      </c>
      <c r="J25" s="34">
        <v>12500</v>
      </c>
      <c r="K25" s="28">
        <v>29990</v>
      </c>
      <c r="L25" s="39"/>
      <c r="M25" s="43">
        <f t="shared" si="0"/>
        <v>0</v>
      </c>
    </row>
    <row r="26" spans="1:13" ht="68.25" customHeight="1" x14ac:dyDescent="0.15">
      <c r="A26" s="5" t="s">
        <v>194</v>
      </c>
      <c r="B26" s="6"/>
      <c r="C26" s="12" t="s">
        <v>14</v>
      </c>
      <c r="D26" s="58" t="s">
        <v>31</v>
      </c>
      <c r="E26" s="7" t="s">
        <v>75</v>
      </c>
      <c r="F26" s="7" t="s">
        <v>146</v>
      </c>
      <c r="G26" s="9" t="s">
        <v>18</v>
      </c>
      <c r="H26" s="9" t="s">
        <v>178</v>
      </c>
      <c r="I26" s="13">
        <v>9</v>
      </c>
      <c r="J26" s="34">
        <v>12500</v>
      </c>
      <c r="K26" s="28">
        <v>29990</v>
      </c>
      <c r="L26" s="39"/>
      <c r="M26" s="43">
        <f t="shared" si="0"/>
        <v>0</v>
      </c>
    </row>
    <row r="27" spans="1:13" ht="64.5" customHeight="1" x14ac:dyDescent="0.15">
      <c r="A27" s="5" t="s">
        <v>195</v>
      </c>
      <c r="B27" s="6"/>
      <c r="C27" s="12" t="s">
        <v>14</v>
      </c>
      <c r="D27" s="58" t="s">
        <v>31</v>
      </c>
      <c r="E27" s="7" t="s">
        <v>76</v>
      </c>
      <c r="F27" s="7" t="s">
        <v>8</v>
      </c>
      <c r="G27" s="9" t="s">
        <v>18</v>
      </c>
      <c r="H27" s="9" t="s">
        <v>178</v>
      </c>
      <c r="I27" s="13">
        <v>9</v>
      </c>
      <c r="J27" s="34">
        <v>12500</v>
      </c>
      <c r="K27" s="28">
        <v>29990</v>
      </c>
      <c r="L27" s="39"/>
      <c r="M27" s="43">
        <f t="shared" si="0"/>
        <v>0</v>
      </c>
    </row>
    <row r="28" spans="1:13" ht="64.5" customHeight="1" x14ac:dyDescent="0.15">
      <c r="A28" s="5" t="s">
        <v>196</v>
      </c>
      <c r="B28" s="6"/>
      <c r="C28" s="12" t="s">
        <v>14</v>
      </c>
      <c r="D28" s="58" t="s">
        <v>32</v>
      </c>
      <c r="E28" s="7" t="s">
        <v>77</v>
      </c>
      <c r="F28" s="7" t="s">
        <v>147</v>
      </c>
      <c r="G28" s="9" t="s">
        <v>18</v>
      </c>
      <c r="H28" s="9" t="s">
        <v>178</v>
      </c>
      <c r="I28" s="13">
        <v>9</v>
      </c>
      <c r="J28" s="34">
        <v>12500</v>
      </c>
      <c r="K28" s="28">
        <v>29990</v>
      </c>
      <c r="L28" s="39"/>
      <c r="M28" s="43">
        <f t="shared" si="0"/>
        <v>0</v>
      </c>
    </row>
    <row r="29" spans="1:13" ht="64.5" customHeight="1" x14ac:dyDescent="0.15">
      <c r="A29" s="5" t="s">
        <v>197</v>
      </c>
      <c r="B29" s="6"/>
      <c r="C29" s="12" t="s">
        <v>14</v>
      </c>
      <c r="D29" s="58" t="s">
        <v>32</v>
      </c>
      <c r="E29" s="7" t="s">
        <v>78</v>
      </c>
      <c r="F29" s="7" t="s">
        <v>148</v>
      </c>
      <c r="G29" s="9" t="s">
        <v>18</v>
      </c>
      <c r="H29" s="9" t="s">
        <v>178</v>
      </c>
      <c r="I29" s="13">
        <v>9</v>
      </c>
      <c r="J29" s="34">
        <v>12500</v>
      </c>
      <c r="K29" s="28">
        <v>29990</v>
      </c>
      <c r="L29" s="39"/>
      <c r="M29" s="43">
        <f t="shared" si="0"/>
        <v>0</v>
      </c>
    </row>
    <row r="30" spans="1:13" ht="64.5" customHeight="1" x14ac:dyDescent="0.15">
      <c r="A30" s="5" t="s">
        <v>198</v>
      </c>
      <c r="B30" s="6"/>
      <c r="C30" s="12" t="s">
        <v>14</v>
      </c>
      <c r="D30" s="58" t="s">
        <v>34</v>
      </c>
      <c r="E30" s="7" t="s">
        <v>80</v>
      </c>
      <c r="F30" s="7" t="s">
        <v>0</v>
      </c>
      <c r="G30" s="9" t="s">
        <v>18</v>
      </c>
      <c r="H30" s="9" t="s">
        <v>178</v>
      </c>
      <c r="I30" s="13">
        <v>9</v>
      </c>
      <c r="J30" s="34">
        <v>10833</v>
      </c>
      <c r="K30" s="28">
        <v>25990</v>
      </c>
      <c r="L30" s="39"/>
      <c r="M30" s="43">
        <f t="shared" si="0"/>
        <v>0</v>
      </c>
    </row>
    <row r="31" spans="1:13" ht="64.5" customHeight="1" x14ac:dyDescent="0.15">
      <c r="A31" s="5" t="s">
        <v>199</v>
      </c>
      <c r="B31" s="6"/>
      <c r="C31" s="12" t="s">
        <v>14</v>
      </c>
      <c r="D31" s="58" t="s">
        <v>34</v>
      </c>
      <c r="E31" s="7" t="s">
        <v>81</v>
      </c>
      <c r="F31" s="7" t="s">
        <v>6</v>
      </c>
      <c r="G31" s="9" t="s">
        <v>18</v>
      </c>
      <c r="H31" s="9" t="s">
        <v>178</v>
      </c>
      <c r="I31" s="13">
        <v>9</v>
      </c>
      <c r="J31" s="34">
        <v>10833</v>
      </c>
      <c r="K31" s="28">
        <v>25990</v>
      </c>
      <c r="L31" s="39"/>
      <c r="M31" s="43">
        <f t="shared" si="0"/>
        <v>0</v>
      </c>
    </row>
    <row r="32" spans="1:13" ht="64.5" customHeight="1" x14ac:dyDescent="0.15">
      <c r="A32" s="5" t="s">
        <v>200</v>
      </c>
      <c r="B32" s="6"/>
      <c r="C32" s="12" t="s">
        <v>14</v>
      </c>
      <c r="D32" s="58" t="s">
        <v>34</v>
      </c>
      <c r="E32" s="7" t="s">
        <v>82</v>
      </c>
      <c r="F32" s="7" t="s">
        <v>11</v>
      </c>
      <c r="G32" s="9" t="s">
        <v>18</v>
      </c>
      <c r="H32" s="9" t="s">
        <v>178</v>
      </c>
      <c r="I32" s="13">
        <v>9</v>
      </c>
      <c r="J32" s="34">
        <v>10833</v>
      </c>
      <c r="K32" s="28">
        <v>25990</v>
      </c>
      <c r="L32" s="39"/>
      <c r="M32" s="43">
        <f t="shared" si="0"/>
        <v>0</v>
      </c>
    </row>
    <row r="33" spans="1:13" ht="64.5" customHeight="1" x14ac:dyDescent="0.15">
      <c r="A33" s="5" t="s">
        <v>201</v>
      </c>
      <c r="B33" s="6"/>
      <c r="C33" s="12" t="s">
        <v>14</v>
      </c>
      <c r="D33" s="58" t="s">
        <v>27</v>
      </c>
      <c r="E33" s="7" t="s">
        <v>66</v>
      </c>
      <c r="F33" s="7" t="s">
        <v>0</v>
      </c>
      <c r="G33" s="9" t="s">
        <v>18</v>
      </c>
      <c r="H33" s="9" t="s">
        <v>178</v>
      </c>
      <c r="I33" s="13">
        <v>9</v>
      </c>
      <c r="J33" s="34">
        <v>10833</v>
      </c>
      <c r="K33" s="28">
        <v>25990</v>
      </c>
      <c r="L33" s="39"/>
      <c r="M33" s="43">
        <f t="shared" si="0"/>
        <v>0</v>
      </c>
    </row>
    <row r="34" spans="1:13" ht="64.5" customHeight="1" x14ac:dyDescent="0.15">
      <c r="A34" s="5" t="s">
        <v>202</v>
      </c>
      <c r="B34" s="6"/>
      <c r="C34" s="12" t="s">
        <v>14</v>
      </c>
      <c r="D34" s="58" t="s">
        <v>27</v>
      </c>
      <c r="E34" s="7" t="s">
        <v>67</v>
      </c>
      <c r="F34" s="7" t="s">
        <v>2</v>
      </c>
      <c r="G34" s="9" t="s">
        <v>18</v>
      </c>
      <c r="H34" s="9" t="s">
        <v>178</v>
      </c>
      <c r="I34" s="13">
        <v>9</v>
      </c>
      <c r="J34" s="34">
        <v>10833</v>
      </c>
      <c r="K34" s="28">
        <v>25990</v>
      </c>
      <c r="L34" s="39"/>
      <c r="M34" s="43">
        <f t="shared" si="0"/>
        <v>0</v>
      </c>
    </row>
    <row r="35" spans="1:13" ht="64.5" customHeight="1" x14ac:dyDescent="0.15">
      <c r="A35" s="5" t="s">
        <v>203</v>
      </c>
      <c r="B35" s="6"/>
      <c r="C35" s="12" t="s">
        <v>14</v>
      </c>
      <c r="D35" s="58" t="s">
        <v>9</v>
      </c>
      <c r="E35" s="7" t="s">
        <v>68</v>
      </c>
      <c r="F35" s="7" t="s">
        <v>143</v>
      </c>
      <c r="G35" s="9" t="s">
        <v>18</v>
      </c>
      <c r="H35" s="9" t="s">
        <v>178</v>
      </c>
      <c r="I35" s="13">
        <v>9</v>
      </c>
      <c r="J35" s="34">
        <v>10833</v>
      </c>
      <c r="K35" s="28">
        <v>25990</v>
      </c>
      <c r="L35" s="39"/>
      <c r="M35" s="43">
        <f t="shared" si="0"/>
        <v>0</v>
      </c>
    </row>
    <row r="36" spans="1:13" ht="64.5" customHeight="1" x14ac:dyDescent="0.15">
      <c r="A36" s="5" t="s">
        <v>204</v>
      </c>
      <c r="B36" s="6"/>
      <c r="C36" s="12" t="s">
        <v>14</v>
      </c>
      <c r="D36" s="58" t="s">
        <v>9</v>
      </c>
      <c r="E36" s="7" t="s">
        <v>69</v>
      </c>
      <c r="F36" s="7" t="s">
        <v>144</v>
      </c>
      <c r="G36" s="9" t="s">
        <v>18</v>
      </c>
      <c r="H36" s="9" t="s">
        <v>178</v>
      </c>
      <c r="I36" s="13">
        <v>9</v>
      </c>
      <c r="J36" s="34">
        <v>10833</v>
      </c>
      <c r="K36" s="28">
        <v>25990</v>
      </c>
      <c r="L36" s="39"/>
      <c r="M36" s="43">
        <f t="shared" si="0"/>
        <v>0</v>
      </c>
    </row>
    <row r="37" spans="1:13" ht="64.5" customHeight="1" x14ac:dyDescent="0.15">
      <c r="A37" s="5" t="s">
        <v>205</v>
      </c>
      <c r="B37" s="6"/>
      <c r="C37" s="12" t="s">
        <v>14</v>
      </c>
      <c r="D37" s="7" t="s">
        <v>33</v>
      </c>
      <c r="E37" s="7" t="s">
        <v>79</v>
      </c>
      <c r="F37" s="7" t="s">
        <v>149</v>
      </c>
      <c r="G37" s="9" t="s">
        <v>18</v>
      </c>
      <c r="H37" s="9" t="s">
        <v>178</v>
      </c>
      <c r="I37" s="13">
        <v>9</v>
      </c>
      <c r="J37" s="34">
        <v>10833</v>
      </c>
      <c r="K37" s="28">
        <v>25990</v>
      </c>
      <c r="L37" s="39"/>
      <c r="M37" s="43">
        <f t="shared" si="0"/>
        <v>0</v>
      </c>
    </row>
    <row r="38" spans="1:13" ht="64.5" customHeight="1" x14ac:dyDescent="0.15">
      <c r="A38" s="5" t="s">
        <v>206</v>
      </c>
      <c r="B38" s="6"/>
      <c r="C38" s="12" t="s">
        <v>14</v>
      </c>
      <c r="D38" s="10" t="s">
        <v>37</v>
      </c>
      <c r="E38" s="7" t="s">
        <v>87</v>
      </c>
      <c r="F38" s="7" t="s">
        <v>141</v>
      </c>
      <c r="G38" s="9" t="s">
        <v>18</v>
      </c>
      <c r="H38" s="9" t="s">
        <v>178</v>
      </c>
      <c r="I38" s="13">
        <v>9</v>
      </c>
      <c r="J38" s="34">
        <v>10833</v>
      </c>
      <c r="K38" s="28">
        <v>25990</v>
      </c>
      <c r="L38" s="39"/>
      <c r="M38" s="43">
        <f t="shared" si="0"/>
        <v>0</v>
      </c>
    </row>
    <row r="39" spans="1:13" ht="64.5" customHeight="1" x14ac:dyDescent="0.15">
      <c r="A39" s="5" t="s">
        <v>207</v>
      </c>
      <c r="B39" s="6"/>
      <c r="C39" s="12" t="s">
        <v>14</v>
      </c>
      <c r="D39" s="58" t="s">
        <v>36</v>
      </c>
      <c r="E39" s="7" t="s">
        <v>85</v>
      </c>
      <c r="F39" s="7" t="s">
        <v>8</v>
      </c>
      <c r="G39" s="9" t="s">
        <v>18</v>
      </c>
      <c r="H39" s="9" t="s">
        <v>178</v>
      </c>
      <c r="I39" s="13">
        <v>9</v>
      </c>
      <c r="J39" s="34">
        <v>10833</v>
      </c>
      <c r="K39" s="28">
        <v>25990</v>
      </c>
      <c r="L39" s="39"/>
      <c r="M39" s="43">
        <f t="shared" si="0"/>
        <v>0</v>
      </c>
    </row>
    <row r="40" spans="1:13" ht="64.5" customHeight="1" x14ac:dyDescent="0.15">
      <c r="A40" s="5" t="s">
        <v>208</v>
      </c>
      <c r="B40" s="6"/>
      <c r="C40" s="12" t="s">
        <v>14</v>
      </c>
      <c r="D40" s="58" t="s">
        <v>36</v>
      </c>
      <c r="E40" s="7" t="s">
        <v>86</v>
      </c>
      <c r="F40" s="7" t="s">
        <v>2</v>
      </c>
      <c r="G40" s="9" t="s">
        <v>18</v>
      </c>
      <c r="H40" s="9" t="s">
        <v>178</v>
      </c>
      <c r="I40" s="13">
        <v>9</v>
      </c>
      <c r="J40" s="34">
        <v>10833</v>
      </c>
      <c r="K40" s="28">
        <v>25990</v>
      </c>
      <c r="L40" s="39"/>
      <c r="M40" s="43">
        <f t="shared" si="0"/>
        <v>0</v>
      </c>
    </row>
    <row r="41" spans="1:13" ht="64.5" customHeight="1" x14ac:dyDescent="0.15">
      <c r="A41" s="5" t="s">
        <v>209</v>
      </c>
      <c r="B41" s="6"/>
      <c r="C41" s="12" t="s">
        <v>14</v>
      </c>
      <c r="D41" s="58" t="s">
        <v>35</v>
      </c>
      <c r="E41" s="7" t="s">
        <v>83</v>
      </c>
      <c r="F41" s="7" t="s">
        <v>146</v>
      </c>
      <c r="G41" s="9" t="s">
        <v>18</v>
      </c>
      <c r="H41" s="9" t="s">
        <v>178</v>
      </c>
      <c r="I41" s="13">
        <v>9</v>
      </c>
      <c r="J41" s="34">
        <v>10833</v>
      </c>
      <c r="K41" s="28">
        <v>25990</v>
      </c>
      <c r="L41" s="39"/>
      <c r="M41" s="43">
        <f t="shared" si="0"/>
        <v>0</v>
      </c>
    </row>
    <row r="42" spans="1:13" ht="64.5" customHeight="1" x14ac:dyDescent="0.15">
      <c r="A42" s="5" t="s">
        <v>210</v>
      </c>
      <c r="B42" s="6"/>
      <c r="C42" s="12" t="s">
        <v>14</v>
      </c>
      <c r="D42" s="58" t="s">
        <v>35</v>
      </c>
      <c r="E42" s="7" t="s">
        <v>84</v>
      </c>
      <c r="F42" s="7" t="s">
        <v>8</v>
      </c>
      <c r="G42" s="9" t="s">
        <v>18</v>
      </c>
      <c r="H42" s="9" t="s">
        <v>178</v>
      </c>
      <c r="I42" s="13">
        <v>9</v>
      </c>
      <c r="J42" s="34">
        <v>10833</v>
      </c>
      <c r="K42" s="28">
        <v>25990</v>
      </c>
      <c r="L42" s="39"/>
      <c r="M42" s="43">
        <f t="shared" si="0"/>
        <v>0</v>
      </c>
    </row>
    <row r="43" spans="1:13" ht="64.5" customHeight="1" x14ac:dyDescent="0.15">
      <c r="A43" s="5" t="s">
        <v>211</v>
      </c>
      <c r="B43" s="6"/>
      <c r="C43" s="12" t="s">
        <v>14</v>
      </c>
      <c r="D43" s="61" t="s">
        <v>38</v>
      </c>
      <c r="E43" s="7" t="s">
        <v>88</v>
      </c>
      <c r="F43" s="7" t="s">
        <v>8</v>
      </c>
      <c r="G43" s="9" t="s">
        <v>18</v>
      </c>
      <c r="H43" s="9" t="s">
        <v>178</v>
      </c>
      <c r="I43" s="13">
        <v>9</v>
      </c>
      <c r="J43" s="34">
        <v>10833</v>
      </c>
      <c r="K43" s="28">
        <v>25990</v>
      </c>
      <c r="L43" s="39"/>
      <c r="M43" s="43">
        <f t="shared" si="0"/>
        <v>0</v>
      </c>
    </row>
    <row r="44" spans="1:13" ht="64.5" customHeight="1" x14ac:dyDescent="0.15">
      <c r="A44" s="5" t="s">
        <v>212</v>
      </c>
      <c r="B44" s="6"/>
      <c r="C44" s="12" t="s">
        <v>14</v>
      </c>
      <c r="D44" s="62"/>
      <c r="E44" s="7" t="s">
        <v>89</v>
      </c>
      <c r="F44" s="7" t="s">
        <v>138</v>
      </c>
      <c r="G44" s="9" t="s">
        <v>18</v>
      </c>
      <c r="H44" s="9" t="s">
        <v>178</v>
      </c>
      <c r="I44" s="13">
        <v>9</v>
      </c>
      <c r="J44" s="34">
        <v>10833</v>
      </c>
      <c r="K44" s="28">
        <v>25990</v>
      </c>
      <c r="L44" s="39"/>
      <c r="M44" s="43">
        <f t="shared" si="0"/>
        <v>0</v>
      </c>
    </row>
    <row r="45" spans="1:13" ht="69" customHeight="1" x14ac:dyDescent="0.15">
      <c r="A45" s="5" t="s">
        <v>213</v>
      </c>
      <c r="B45" s="6"/>
      <c r="C45" s="12" t="s">
        <v>14</v>
      </c>
      <c r="D45" s="58" t="s">
        <v>39</v>
      </c>
      <c r="E45" s="7" t="s">
        <v>90</v>
      </c>
      <c r="F45" s="7" t="s">
        <v>5</v>
      </c>
      <c r="G45" s="9" t="s">
        <v>18</v>
      </c>
      <c r="H45" s="9" t="s">
        <v>178</v>
      </c>
      <c r="I45" s="13">
        <v>9</v>
      </c>
      <c r="J45" s="34">
        <v>9166</v>
      </c>
      <c r="K45" s="28">
        <v>21990</v>
      </c>
      <c r="L45" s="39"/>
      <c r="M45" s="43">
        <f t="shared" si="0"/>
        <v>0</v>
      </c>
    </row>
    <row r="46" spans="1:13" ht="64.5" customHeight="1" x14ac:dyDescent="0.15">
      <c r="A46" s="5" t="s">
        <v>214</v>
      </c>
      <c r="B46" s="6"/>
      <c r="C46" s="12" t="s">
        <v>14</v>
      </c>
      <c r="D46" s="58"/>
      <c r="E46" s="7" t="s">
        <v>91</v>
      </c>
      <c r="F46" s="7" t="s">
        <v>145</v>
      </c>
      <c r="G46" s="9" t="s">
        <v>18</v>
      </c>
      <c r="H46" s="9" t="s">
        <v>178</v>
      </c>
      <c r="I46" s="13">
        <v>9</v>
      </c>
      <c r="J46" s="34">
        <v>9166</v>
      </c>
      <c r="K46" s="28">
        <v>21990</v>
      </c>
      <c r="L46" s="39"/>
      <c r="M46" s="43">
        <f t="shared" si="0"/>
        <v>0</v>
      </c>
    </row>
    <row r="47" spans="1:13" ht="69" customHeight="1" x14ac:dyDescent="0.15">
      <c r="A47" s="5" t="s">
        <v>215</v>
      </c>
      <c r="B47" s="6"/>
      <c r="C47" s="12" t="s">
        <v>14</v>
      </c>
      <c r="D47" s="58"/>
      <c r="E47" s="7" t="s">
        <v>92</v>
      </c>
      <c r="F47" s="7" t="s">
        <v>140</v>
      </c>
      <c r="G47" s="9" t="s">
        <v>18</v>
      </c>
      <c r="H47" s="9" t="s">
        <v>178</v>
      </c>
      <c r="I47" s="13">
        <v>9</v>
      </c>
      <c r="J47" s="34">
        <v>9166</v>
      </c>
      <c r="K47" s="28">
        <v>21990</v>
      </c>
      <c r="L47" s="39"/>
      <c r="M47" s="43">
        <f t="shared" si="0"/>
        <v>0</v>
      </c>
    </row>
    <row r="48" spans="1:13" ht="64.5" customHeight="1" x14ac:dyDescent="0.15">
      <c r="A48" s="5" t="s">
        <v>216</v>
      </c>
      <c r="B48" s="6"/>
      <c r="C48" s="12" t="s">
        <v>14</v>
      </c>
      <c r="D48" s="58" t="s">
        <v>40</v>
      </c>
      <c r="E48" s="7" t="s">
        <v>93</v>
      </c>
      <c r="F48" s="7" t="s">
        <v>8</v>
      </c>
      <c r="G48" s="9" t="s">
        <v>18</v>
      </c>
      <c r="H48" s="9" t="s">
        <v>178</v>
      </c>
      <c r="I48" s="18">
        <v>9</v>
      </c>
      <c r="J48" s="35">
        <v>9166</v>
      </c>
      <c r="K48" s="29">
        <v>21990</v>
      </c>
      <c r="L48" s="40"/>
      <c r="M48" s="43">
        <f t="shared" si="0"/>
        <v>0</v>
      </c>
    </row>
    <row r="49" spans="1:13" ht="64.5" customHeight="1" x14ac:dyDescent="0.15">
      <c r="A49" s="5" t="s">
        <v>217</v>
      </c>
      <c r="B49" s="6"/>
      <c r="C49" s="12" t="s">
        <v>14</v>
      </c>
      <c r="D49" s="58"/>
      <c r="E49" s="7" t="s">
        <v>94</v>
      </c>
      <c r="F49" s="7" t="s">
        <v>7</v>
      </c>
      <c r="G49" s="9" t="s">
        <v>18</v>
      </c>
      <c r="H49" s="9" t="s">
        <v>178</v>
      </c>
      <c r="I49" s="13">
        <v>9</v>
      </c>
      <c r="J49" s="34">
        <v>9166</v>
      </c>
      <c r="K49" s="28">
        <v>21990</v>
      </c>
      <c r="L49" s="39"/>
      <c r="M49" s="43">
        <f t="shared" si="0"/>
        <v>0</v>
      </c>
    </row>
    <row r="50" spans="1:13" ht="64.5" customHeight="1" thickBot="1" x14ac:dyDescent="0.2">
      <c r="A50" s="19" t="s">
        <v>218</v>
      </c>
      <c r="B50" s="20"/>
      <c r="C50" s="21" t="s">
        <v>14</v>
      </c>
      <c r="D50" s="63" t="s">
        <v>40</v>
      </c>
      <c r="E50" s="22" t="s">
        <v>95</v>
      </c>
      <c r="F50" s="22" t="s">
        <v>140</v>
      </c>
      <c r="G50" s="23" t="s">
        <v>18</v>
      </c>
      <c r="H50" s="23" t="s">
        <v>178</v>
      </c>
      <c r="I50" s="24">
        <v>9</v>
      </c>
      <c r="J50" s="36">
        <v>9166</v>
      </c>
      <c r="K50" s="30">
        <v>21990</v>
      </c>
      <c r="L50" s="41"/>
      <c r="M50" s="43">
        <f t="shared" si="0"/>
        <v>0</v>
      </c>
    </row>
    <row r="51" spans="1:13" ht="64.5" customHeight="1" x14ac:dyDescent="0.15">
      <c r="A51" s="15" t="s">
        <v>219</v>
      </c>
      <c r="B51" s="16"/>
      <c r="C51" s="11" t="s">
        <v>19</v>
      </c>
      <c r="D51" s="62" t="s">
        <v>20</v>
      </c>
      <c r="E51" s="8" t="s">
        <v>123</v>
      </c>
      <c r="F51" s="8" t="s">
        <v>0</v>
      </c>
      <c r="G51" s="17" t="s">
        <v>17</v>
      </c>
      <c r="H51" s="17" t="s">
        <v>178</v>
      </c>
      <c r="I51" s="13">
        <v>9</v>
      </c>
      <c r="J51" s="34">
        <v>4583</v>
      </c>
      <c r="K51" s="28">
        <v>10999</v>
      </c>
      <c r="L51" s="39"/>
      <c r="M51" s="43">
        <f t="shared" si="0"/>
        <v>0</v>
      </c>
    </row>
    <row r="52" spans="1:13" ht="64.5" customHeight="1" x14ac:dyDescent="0.15">
      <c r="A52" s="5" t="s">
        <v>220</v>
      </c>
      <c r="B52" s="6"/>
      <c r="C52" s="12" t="s">
        <v>19</v>
      </c>
      <c r="D52" s="58" t="s">
        <v>20</v>
      </c>
      <c r="E52" s="7" t="s">
        <v>124</v>
      </c>
      <c r="F52" s="7" t="s">
        <v>154</v>
      </c>
      <c r="G52" s="9" t="s">
        <v>17</v>
      </c>
      <c r="H52" s="9" t="s">
        <v>178</v>
      </c>
      <c r="I52" s="13">
        <v>9</v>
      </c>
      <c r="J52" s="34">
        <v>4583</v>
      </c>
      <c r="K52" s="28">
        <v>10999</v>
      </c>
      <c r="L52" s="39"/>
      <c r="M52" s="43">
        <f t="shared" si="0"/>
        <v>0</v>
      </c>
    </row>
    <row r="53" spans="1:13" ht="64.5" customHeight="1" x14ac:dyDescent="0.15">
      <c r="A53" s="5" t="s">
        <v>221</v>
      </c>
      <c r="B53" s="6"/>
      <c r="C53" s="12" t="s">
        <v>19</v>
      </c>
      <c r="D53" s="58" t="s">
        <v>21</v>
      </c>
      <c r="E53" s="7" t="s">
        <v>125</v>
      </c>
      <c r="F53" s="7" t="s">
        <v>155</v>
      </c>
      <c r="G53" s="9" t="s">
        <v>17</v>
      </c>
      <c r="H53" s="9" t="s">
        <v>178</v>
      </c>
      <c r="I53" s="13">
        <v>9</v>
      </c>
      <c r="J53" s="34">
        <v>4583</v>
      </c>
      <c r="K53" s="28">
        <v>10999</v>
      </c>
      <c r="L53" s="39"/>
      <c r="M53" s="43">
        <f t="shared" si="0"/>
        <v>0</v>
      </c>
    </row>
    <row r="54" spans="1:13" ht="64.5" customHeight="1" x14ac:dyDescent="0.15">
      <c r="A54" s="5" t="s">
        <v>222</v>
      </c>
      <c r="B54" s="6"/>
      <c r="C54" s="12" t="s">
        <v>19</v>
      </c>
      <c r="D54" s="58" t="s">
        <v>21</v>
      </c>
      <c r="E54" s="7" t="s">
        <v>126</v>
      </c>
      <c r="F54" s="7" t="s">
        <v>156</v>
      </c>
      <c r="G54" s="9" t="s">
        <v>17</v>
      </c>
      <c r="H54" s="9" t="s">
        <v>178</v>
      </c>
      <c r="I54" s="13">
        <v>9</v>
      </c>
      <c r="J54" s="34">
        <v>4583</v>
      </c>
      <c r="K54" s="28">
        <v>10999</v>
      </c>
      <c r="L54" s="39"/>
      <c r="M54" s="43">
        <f t="shared" si="0"/>
        <v>0</v>
      </c>
    </row>
    <row r="55" spans="1:13" ht="64.5" customHeight="1" x14ac:dyDescent="0.15">
      <c r="A55" s="5" t="s">
        <v>223</v>
      </c>
      <c r="B55" s="6"/>
      <c r="C55" s="12" t="s">
        <v>19</v>
      </c>
      <c r="D55" s="58" t="s">
        <v>21</v>
      </c>
      <c r="E55" s="7" t="s">
        <v>127</v>
      </c>
      <c r="F55" s="7" t="s">
        <v>157</v>
      </c>
      <c r="G55" s="9" t="s">
        <v>17</v>
      </c>
      <c r="H55" s="9" t="s">
        <v>178</v>
      </c>
      <c r="I55" s="13">
        <v>9</v>
      </c>
      <c r="J55" s="34">
        <v>4583</v>
      </c>
      <c r="K55" s="28">
        <v>10999</v>
      </c>
      <c r="L55" s="39"/>
      <c r="M55" s="43">
        <f t="shared" si="0"/>
        <v>0</v>
      </c>
    </row>
    <row r="56" spans="1:13" ht="64.5" customHeight="1" x14ac:dyDescent="0.15">
      <c r="A56" s="5" t="s">
        <v>224</v>
      </c>
      <c r="B56" s="6"/>
      <c r="C56" s="12" t="s">
        <v>19</v>
      </c>
      <c r="D56" s="58" t="s">
        <v>25</v>
      </c>
      <c r="E56" s="7" t="s">
        <v>96</v>
      </c>
      <c r="F56" s="7" t="s">
        <v>6</v>
      </c>
      <c r="G56" s="9" t="s">
        <v>17</v>
      </c>
      <c r="H56" s="9" t="s">
        <v>178</v>
      </c>
      <c r="I56" s="13">
        <v>9</v>
      </c>
      <c r="J56" s="34">
        <v>9166</v>
      </c>
      <c r="K56" s="28">
        <v>21999</v>
      </c>
      <c r="L56" s="39"/>
      <c r="M56" s="43">
        <f t="shared" si="0"/>
        <v>0</v>
      </c>
    </row>
    <row r="57" spans="1:13" ht="64.5" customHeight="1" x14ac:dyDescent="0.15">
      <c r="A57" s="5" t="s">
        <v>225</v>
      </c>
      <c r="B57" s="6"/>
      <c r="C57" s="12" t="s">
        <v>19</v>
      </c>
      <c r="D57" s="58" t="s">
        <v>25</v>
      </c>
      <c r="E57" s="7" t="s">
        <v>97</v>
      </c>
      <c r="F57" s="7" t="s">
        <v>138</v>
      </c>
      <c r="G57" s="9" t="s">
        <v>17</v>
      </c>
      <c r="H57" s="9" t="s">
        <v>178</v>
      </c>
      <c r="I57" s="13">
        <v>9</v>
      </c>
      <c r="J57" s="34">
        <v>9166</v>
      </c>
      <c r="K57" s="28">
        <v>21999</v>
      </c>
      <c r="L57" s="39"/>
      <c r="M57" s="43">
        <f t="shared" si="0"/>
        <v>0</v>
      </c>
    </row>
    <row r="58" spans="1:13" ht="64.5" customHeight="1" x14ac:dyDescent="0.15">
      <c r="A58" s="5" t="s">
        <v>226</v>
      </c>
      <c r="B58" s="6"/>
      <c r="C58" s="12" t="s">
        <v>19</v>
      </c>
      <c r="D58" s="58" t="s">
        <v>26</v>
      </c>
      <c r="E58" s="7" t="s">
        <v>98</v>
      </c>
      <c r="F58" s="7" t="s">
        <v>150</v>
      </c>
      <c r="G58" s="9" t="s">
        <v>17</v>
      </c>
      <c r="H58" s="9" t="s">
        <v>178</v>
      </c>
      <c r="I58" s="13">
        <v>9</v>
      </c>
      <c r="J58" s="34">
        <v>10833</v>
      </c>
      <c r="K58" s="28">
        <v>25999</v>
      </c>
      <c r="L58" s="39"/>
      <c r="M58" s="43">
        <f t="shared" si="0"/>
        <v>0</v>
      </c>
    </row>
    <row r="59" spans="1:13" ht="64.5" customHeight="1" x14ac:dyDescent="0.15">
      <c r="A59" s="5" t="s">
        <v>227</v>
      </c>
      <c r="B59" s="6"/>
      <c r="C59" s="12" t="s">
        <v>19</v>
      </c>
      <c r="D59" s="58" t="s">
        <v>26</v>
      </c>
      <c r="E59" s="7" t="s">
        <v>99</v>
      </c>
      <c r="F59" s="7" t="s">
        <v>166</v>
      </c>
      <c r="G59" s="9" t="s">
        <v>17</v>
      </c>
      <c r="H59" s="9" t="s">
        <v>178</v>
      </c>
      <c r="I59" s="13">
        <v>9</v>
      </c>
      <c r="J59" s="34">
        <v>10833</v>
      </c>
      <c r="K59" s="28">
        <v>25999</v>
      </c>
      <c r="L59" s="39"/>
      <c r="M59" s="43">
        <f t="shared" si="0"/>
        <v>0</v>
      </c>
    </row>
    <row r="60" spans="1:13" ht="64.5" customHeight="1" x14ac:dyDescent="0.15">
      <c r="A60" s="5" t="s">
        <v>228</v>
      </c>
      <c r="B60" s="6"/>
      <c r="C60" s="12" t="s">
        <v>19</v>
      </c>
      <c r="D60" s="7" t="s">
        <v>41</v>
      </c>
      <c r="E60" s="7" t="s">
        <v>100</v>
      </c>
      <c r="F60" s="7" t="s">
        <v>138</v>
      </c>
      <c r="G60" s="9" t="s">
        <v>17</v>
      </c>
      <c r="H60" s="9" t="s">
        <v>178</v>
      </c>
      <c r="I60" s="13">
        <v>9</v>
      </c>
      <c r="J60" s="34">
        <v>10833</v>
      </c>
      <c r="K60" s="28">
        <v>25999</v>
      </c>
      <c r="L60" s="39"/>
      <c r="M60" s="43">
        <f t="shared" si="0"/>
        <v>0</v>
      </c>
    </row>
    <row r="61" spans="1:13" ht="64.5" customHeight="1" x14ac:dyDescent="0.15">
      <c r="A61" s="5" t="s">
        <v>229</v>
      </c>
      <c r="B61" s="6"/>
      <c r="C61" s="12" t="s">
        <v>19</v>
      </c>
      <c r="D61" s="58" t="s">
        <v>42</v>
      </c>
      <c r="E61" s="7" t="s">
        <v>101</v>
      </c>
      <c r="F61" s="7" t="s">
        <v>0</v>
      </c>
      <c r="G61" s="9" t="s">
        <v>17</v>
      </c>
      <c r="H61" s="9" t="s">
        <v>178</v>
      </c>
      <c r="I61" s="13">
        <v>9</v>
      </c>
      <c r="J61" s="34">
        <v>10833</v>
      </c>
      <c r="K61" s="28">
        <v>25999</v>
      </c>
      <c r="L61" s="39"/>
      <c r="M61" s="43">
        <f t="shared" si="0"/>
        <v>0</v>
      </c>
    </row>
    <row r="62" spans="1:13" ht="64.5" customHeight="1" x14ac:dyDescent="0.15">
      <c r="A62" s="5" t="s">
        <v>230</v>
      </c>
      <c r="B62" s="6"/>
      <c r="C62" s="12" t="s">
        <v>19</v>
      </c>
      <c r="D62" s="58" t="s">
        <v>42</v>
      </c>
      <c r="E62" s="7" t="s">
        <v>102</v>
      </c>
      <c r="F62" s="7" t="s">
        <v>6</v>
      </c>
      <c r="G62" s="9" t="s">
        <v>17</v>
      </c>
      <c r="H62" s="9" t="s">
        <v>178</v>
      </c>
      <c r="I62" s="13">
        <v>9</v>
      </c>
      <c r="J62" s="34">
        <v>10833</v>
      </c>
      <c r="K62" s="28">
        <v>25999</v>
      </c>
      <c r="L62" s="39"/>
      <c r="M62" s="43">
        <f t="shared" si="0"/>
        <v>0</v>
      </c>
    </row>
    <row r="63" spans="1:13" ht="64.5" customHeight="1" x14ac:dyDescent="0.15">
      <c r="A63" s="5" t="s">
        <v>231</v>
      </c>
      <c r="B63" s="6"/>
      <c r="C63" s="12" t="s">
        <v>19</v>
      </c>
      <c r="D63" s="58" t="s">
        <v>43</v>
      </c>
      <c r="E63" s="7" t="s">
        <v>103</v>
      </c>
      <c r="F63" s="7" t="s">
        <v>12</v>
      </c>
      <c r="G63" s="9" t="s">
        <v>17</v>
      </c>
      <c r="H63" s="9" t="s">
        <v>178</v>
      </c>
      <c r="I63" s="13">
        <v>9</v>
      </c>
      <c r="J63" s="34">
        <v>10833</v>
      </c>
      <c r="K63" s="28">
        <v>25999</v>
      </c>
      <c r="L63" s="39"/>
      <c r="M63" s="43">
        <f t="shared" si="0"/>
        <v>0</v>
      </c>
    </row>
    <row r="64" spans="1:13" ht="64.5" customHeight="1" x14ac:dyDescent="0.15">
      <c r="A64" s="5" t="s">
        <v>232</v>
      </c>
      <c r="B64" s="6"/>
      <c r="C64" s="12" t="s">
        <v>19</v>
      </c>
      <c r="D64" s="58" t="s">
        <v>43</v>
      </c>
      <c r="E64" s="7" t="s">
        <v>104</v>
      </c>
      <c r="F64" s="7" t="s">
        <v>138</v>
      </c>
      <c r="G64" s="9" t="s">
        <v>17</v>
      </c>
      <c r="H64" s="9" t="s">
        <v>178</v>
      </c>
      <c r="I64" s="13">
        <v>9</v>
      </c>
      <c r="J64" s="34">
        <v>10833</v>
      </c>
      <c r="K64" s="28">
        <v>25999</v>
      </c>
      <c r="L64" s="39"/>
      <c r="M64" s="43">
        <f t="shared" si="0"/>
        <v>0</v>
      </c>
    </row>
    <row r="65" spans="1:13" ht="64.5" customHeight="1" x14ac:dyDescent="0.15">
      <c r="A65" s="5" t="s">
        <v>233</v>
      </c>
      <c r="B65" s="6"/>
      <c r="C65" s="12" t="s">
        <v>19</v>
      </c>
      <c r="D65" s="58" t="s">
        <v>169</v>
      </c>
      <c r="E65" s="7" t="s">
        <v>105</v>
      </c>
      <c r="F65" s="7" t="s">
        <v>0</v>
      </c>
      <c r="G65" s="9" t="s">
        <v>17</v>
      </c>
      <c r="H65" s="9" t="s">
        <v>178</v>
      </c>
      <c r="I65" s="13">
        <v>9</v>
      </c>
      <c r="J65" s="34">
        <v>10833</v>
      </c>
      <c r="K65" s="28">
        <v>25999</v>
      </c>
      <c r="L65" s="39"/>
      <c r="M65" s="43">
        <f t="shared" si="0"/>
        <v>0</v>
      </c>
    </row>
    <row r="66" spans="1:13" ht="64.5" customHeight="1" x14ac:dyDescent="0.15">
      <c r="A66" s="5" t="s">
        <v>234</v>
      </c>
      <c r="B66" s="6"/>
      <c r="C66" s="12" t="s">
        <v>19</v>
      </c>
      <c r="D66" s="58" t="s">
        <v>167</v>
      </c>
      <c r="E66" s="7" t="s">
        <v>106</v>
      </c>
      <c r="F66" s="7" t="s">
        <v>6</v>
      </c>
      <c r="G66" s="9" t="s">
        <v>17</v>
      </c>
      <c r="H66" s="9" t="s">
        <v>178</v>
      </c>
      <c r="I66" s="13">
        <v>9</v>
      </c>
      <c r="J66" s="34">
        <v>10833</v>
      </c>
      <c r="K66" s="28">
        <v>25999</v>
      </c>
      <c r="L66" s="39"/>
      <c r="M66" s="43">
        <f t="shared" si="0"/>
        <v>0</v>
      </c>
    </row>
    <row r="67" spans="1:13" ht="64.5" customHeight="1" x14ac:dyDescent="0.15">
      <c r="A67" s="5" t="s">
        <v>235</v>
      </c>
      <c r="B67" s="6"/>
      <c r="C67" s="12" t="s">
        <v>19</v>
      </c>
      <c r="D67" s="58" t="s">
        <v>170</v>
      </c>
      <c r="E67" s="7" t="s">
        <v>107</v>
      </c>
      <c r="F67" s="7" t="s">
        <v>138</v>
      </c>
      <c r="G67" s="9" t="s">
        <v>17</v>
      </c>
      <c r="H67" s="9" t="s">
        <v>178</v>
      </c>
      <c r="I67" s="13">
        <v>9</v>
      </c>
      <c r="J67" s="34">
        <v>10833</v>
      </c>
      <c r="K67" s="28">
        <v>25999</v>
      </c>
      <c r="L67" s="39"/>
      <c r="M67" s="43">
        <f t="shared" si="0"/>
        <v>0</v>
      </c>
    </row>
    <row r="68" spans="1:13" ht="64.5" customHeight="1" x14ac:dyDescent="0.15">
      <c r="A68" s="5" t="s">
        <v>236</v>
      </c>
      <c r="B68" s="6"/>
      <c r="C68" s="12" t="s">
        <v>19</v>
      </c>
      <c r="D68" s="58" t="s">
        <v>168</v>
      </c>
      <c r="E68" s="7" t="s">
        <v>108</v>
      </c>
      <c r="F68" s="7" t="s">
        <v>6</v>
      </c>
      <c r="G68" s="9" t="s">
        <v>17</v>
      </c>
      <c r="H68" s="9" t="s">
        <v>178</v>
      </c>
      <c r="I68" s="13">
        <v>9</v>
      </c>
      <c r="J68" s="34">
        <v>10833</v>
      </c>
      <c r="K68" s="28">
        <v>25999</v>
      </c>
      <c r="L68" s="39"/>
      <c r="M68" s="43">
        <f t="shared" si="0"/>
        <v>0</v>
      </c>
    </row>
    <row r="69" spans="1:13" ht="64.5" customHeight="1" x14ac:dyDescent="0.15">
      <c r="A69" s="5" t="s">
        <v>237</v>
      </c>
      <c r="B69" s="6"/>
      <c r="C69" s="12" t="s">
        <v>19</v>
      </c>
      <c r="D69" s="58" t="s">
        <v>31</v>
      </c>
      <c r="E69" s="7" t="s">
        <v>114</v>
      </c>
      <c r="F69" s="7" t="s">
        <v>0</v>
      </c>
      <c r="G69" s="9" t="s">
        <v>17</v>
      </c>
      <c r="H69" s="9" t="s">
        <v>178</v>
      </c>
      <c r="I69" s="13">
        <v>9</v>
      </c>
      <c r="J69" s="34">
        <v>12500</v>
      </c>
      <c r="K69" s="28">
        <v>29999</v>
      </c>
      <c r="L69" s="39"/>
      <c r="M69" s="43">
        <f t="shared" si="0"/>
        <v>0</v>
      </c>
    </row>
    <row r="70" spans="1:13" ht="64.5" customHeight="1" x14ac:dyDescent="0.15">
      <c r="A70" s="5" t="s">
        <v>238</v>
      </c>
      <c r="B70" s="6"/>
      <c r="C70" s="12" t="s">
        <v>19</v>
      </c>
      <c r="D70" s="58" t="s">
        <v>31</v>
      </c>
      <c r="E70" s="7" t="s">
        <v>115</v>
      </c>
      <c r="F70" s="7" t="s">
        <v>140</v>
      </c>
      <c r="G70" s="9" t="s">
        <v>17</v>
      </c>
      <c r="H70" s="9" t="s">
        <v>178</v>
      </c>
      <c r="I70" s="13">
        <v>9</v>
      </c>
      <c r="J70" s="34">
        <v>12500</v>
      </c>
      <c r="K70" s="28">
        <v>29999</v>
      </c>
      <c r="L70" s="39"/>
      <c r="M70" s="43">
        <f t="shared" si="0"/>
        <v>0</v>
      </c>
    </row>
    <row r="71" spans="1:13" ht="64.5" customHeight="1" x14ac:dyDescent="0.15">
      <c r="A71" s="5" t="s">
        <v>239</v>
      </c>
      <c r="B71" s="6"/>
      <c r="C71" s="12" t="s">
        <v>19</v>
      </c>
      <c r="D71" s="58" t="s">
        <v>45</v>
      </c>
      <c r="E71" s="7" t="s">
        <v>116</v>
      </c>
      <c r="F71" s="7" t="s">
        <v>6</v>
      </c>
      <c r="G71" s="9" t="s">
        <v>17</v>
      </c>
      <c r="H71" s="9" t="s">
        <v>178</v>
      </c>
      <c r="I71" s="13">
        <v>9</v>
      </c>
      <c r="J71" s="34">
        <v>12500</v>
      </c>
      <c r="K71" s="28">
        <v>29999</v>
      </c>
      <c r="L71" s="39"/>
      <c r="M71" s="43">
        <f t="shared" si="0"/>
        <v>0</v>
      </c>
    </row>
    <row r="72" spans="1:13" ht="64.5" customHeight="1" x14ac:dyDescent="0.15">
      <c r="A72" s="5" t="s">
        <v>240</v>
      </c>
      <c r="B72" s="6"/>
      <c r="C72" s="12" t="s">
        <v>19</v>
      </c>
      <c r="D72" s="58" t="s">
        <v>45</v>
      </c>
      <c r="E72" s="7" t="s">
        <v>117</v>
      </c>
      <c r="F72" s="7" t="s">
        <v>138</v>
      </c>
      <c r="G72" s="9" t="s">
        <v>17</v>
      </c>
      <c r="H72" s="9" t="s">
        <v>178</v>
      </c>
      <c r="I72" s="13">
        <v>9</v>
      </c>
      <c r="J72" s="34">
        <v>12500</v>
      </c>
      <c r="K72" s="28">
        <v>29999</v>
      </c>
      <c r="L72" s="39"/>
      <c r="M72" s="43">
        <f t="shared" ref="M72:M91" si="1">J72*L72</f>
        <v>0</v>
      </c>
    </row>
    <row r="73" spans="1:13" ht="64.5" customHeight="1" x14ac:dyDescent="0.15">
      <c r="A73" s="5" t="s">
        <v>241</v>
      </c>
      <c r="B73" s="6"/>
      <c r="C73" s="12" t="s">
        <v>19</v>
      </c>
      <c r="D73" s="58" t="s">
        <v>28</v>
      </c>
      <c r="E73" s="7" t="s">
        <v>112</v>
      </c>
      <c r="F73" s="7" t="s">
        <v>0</v>
      </c>
      <c r="G73" s="9" t="s">
        <v>17</v>
      </c>
      <c r="H73" s="9" t="s">
        <v>178</v>
      </c>
      <c r="I73" s="13">
        <v>9</v>
      </c>
      <c r="J73" s="34">
        <v>9166</v>
      </c>
      <c r="K73" s="28">
        <v>21999</v>
      </c>
      <c r="L73" s="39"/>
      <c r="M73" s="43">
        <f t="shared" si="1"/>
        <v>0</v>
      </c>
    </row>
    <row r="74" spans="1:13" ht="64.5" customHeight="1" x14ac:dyDescent="0.15">
      <c r="A74" s="5" t="s">
        <v>242</v>
      </c>
      <c r="B74" s="6"/>
      <c r="C74" s="12" t="s">
        <v>19</v>
      </c>
      <c r="D74" s="58" t="s">
        <v>28</v>
      </c>
      <c r="E74" s="7" t="s">
        <v>113</v>
      </c>
      <c r="F74" s="7" t="s">
        <v>6</v>
      </c>
      <c r="G74" s="9" t="s">
        <v>17</v>
      </c>
      <c r="H74" s="9" t="s">
        <v>178</v>
      </c>
      <c r="I74" s="13">
        <v>9</v>
      </c>
      <c r="J74" s="34">
        <v>9166</v>
      </c>
      <c r="K74" s="28">
        <v>21999</v>
      </c>
      <c r="L74" s="39"/>
      <c r="M74" s="43">
        <f t="shared" si="1"/>
        <v>0</v>
      </c>
    </row>
    <row r="75" spans="1:13" ht="64.5" customHeight="1" x14ac:dyDescent="0.15">
      <c r="A75" s="5" t="s">
        <v>243</v>
      </c>
      <c r="B75" s="6"/>
      <c r="C75" s="12" t="s">
        <v>19</v>
      </c>
      <c r="D75" s="58" t="s">
        <v>27</v>
      </c>
      <c r="E75" s="7" t="s">
        <v>109</v>
      </c>
      <c r="F75" s="7" t="s">
        <v>1</v>
      </c>
      <c r="G75" s="9" t="s">
        <v>17</v>
      </c>
      <c r="H75" s="9" t="s">
        <v>178</v>
      </c>
      <c r="I75" s="13">
        <v>9</v>
      </c>
      <c r="J75" s="34">
        <v>10833</v>
      </c>
      <c r="K75" s="28">
        <v>25999</v>
      </c>
      <c r="L75" s="39"/>
      <c r="M75" s="43">
        <f t="shared" si="1"/>
        <v>0</v>
      </c>
    </row>
    <row r="76" spans="1:13" ht="64.5" customHeight="1" x14ac:dyDescent="0.15">
      <c r="A76" s="5" t="s">
        <v>244</v>
      </c>
      <c r="B76" s="6"/>
      <c r="C76" s="12" t="s">
        <v>19</v>
      </c>
      <c r="D76" s="58" t="s">
        <v>27</v>
      </c>
      <c r="E76" s="7" t="s">
        <v>110</v>
      </c>
      <c r="F76" s="7" t="s">
        <v>151</v>
      </c>
      <c r="G76" s="9" t="s">
        <v>17</v>
      </c>
      <c r="H76" s="9" t="s">
        <v>178</v>
      </c>
      <c r="I76" s="13">
        <v>9</v>
      </c>
      <c r="J76" s="34">
        <v>10833</v>
      </c>
      <c r="K76" s="28">
        <v>25999</v>
      </c>
      <c r="L76" s="39"/>
      <c r="M76" s="43">
        <f t="shared" si="1"/>
        <v>0</v>
      </c>
    </row>
    <row r="77" spans="1:13" ht="64.5" customHeight="1" x14ac:dyDescent="0.15">
      <c r="A77" s="5" t="s">
        <v>245</v>
      </c>
      <c r="B77" s="6"/>
      <c r="C77" s="12" t="s">
        <v>19</v>
      </c>
      <c r="D77" s="58" t="s">
        <v>46</v>
      </c>
      <c r="E77" s="7" t="s">
        <v>118</v>
      </c>
      <c r="F77" s="7" t="s">
        <v>152</v>
      </c>
      <c r="G77" s="9" t="s">
        <v>17</v>
      </c>
      <c r="H77" s="9" t="s">
        <v>178</v>
      </c>
      <c r="I77" s="13">
        <v>9</v>
      </c>
      <c r="J77" s="34">
        <v>10833</v>
      </c>
      <c r="K77" s="28">
        <v>25999</v>
      </c>
      <c r="L77" s="39"/>
      <c r="M77" s="43">
        <f t="shared" si="1"/>
        <v>0</v>
      </c>
    </row>
    <row r="78" spans="1:13" ht="64.5" customHeight="1" x14ac:dyDescent="0.15">
      <c r="A78" s="5" t="s">
        <v>246</v>
      </c>
      <c r="B78" s="6"/>
      <c r="C78" s="12" t="s">
        <v>19</v>
      </c>
      <c r="D78" s="58" t="s">
        <v>46</v>
      </c>
      <c r="E78" s="7" t="s">
        <v>119</v>
      </c>
      <c r="F78" s="7" t="s">
        <v>151</v>
      </c>
      <c r="G78" s="9" t="s">
        <v>17</v>
      </c>
      <c r="H78" s="9" t="s">
        <v>178</v>
      </c>
      <c r="I78" s="13">
        <v>9</v>
      </c>
      <c r="J78" s="34">
        <v>10833</v>
      </c>
      <c r="K78" s="28">
        <v>25999</v>
      </c>
      <c r="L78" s="39"/>
      <c r="M78" s="43">
        <f t="shared" si="1"/>
        <v>0</v>
      </c>
    </row>
    <row r="79" spans="1:13" ht="68.25" customHeight="1" x14ac:dyDescent="0.15">
      <c r="A79" s="5" t="s">
        <v>247</v>
      </c>
      <c r="B79" s="6"/>
      <c r="C79" s="12" t="s">
        <v>19</v>
      </c>
      <c r="D79" s="7" t="s">
        <v>44</v>
      </c>
      <c r="E79" s="7" t="s">
        <v>111</v>
      </c>
      <c r="F79" s="7" t="s">
        <v>13</v>
      </c>
      <c r="G79" s="9" t="s">
        <v>17</v>
      </c>
      <c r="H79" s="9" t="s">
        <v>178</v>
      </c>
      <c r="I79" s="13">
        <v>9</v>
      </c>
      <c r="J79" s="34">
        <v>10833</v>
      </c>
      <c r="K79" s="28">
        <v>25999</v>
      </c>
      <c r="L79" s="39"/>
      <c r="M79" s="43">
        <f t="shared" si="1"/>
        <v>0</v>
      </c>
    </row>
    <row r="80" spans="1:13" ht="64.5" customHeight="1" x14ac:dyDescent="0.15">
      <c r="A80" s="5" t="s">
        <v>248</v>
      </c>
      <c r="B80" s="6"/>
      <c r="C80" s="12" t="s">
        <v>19</v>
      </c>
      <c r="D80" s="7" t="s">
        <v>47</v>
      </c>
      <c r="E80" s="7" t="s">
        <v>120</v>
      </c>
      <c r="F80" s="7" t="s">
        <v>6</v>
      </c>
      <c r="G80" s="9" t="s">
        <v>17</v>
      </c>
      <c r="H80" s="9" t="s">
        <v>178</v>
      </c>
      <c r="I80" s="13">
        <v>9</v>
      </c>
      <c r="J80" s="34">
        <v>10833</v>
      </c>
      <c r="K80" s="28">
        <v>25999</v>
      </c>
      <c r="L80" s="39"/>
      <c r="M80" s="43">
        <f t="shared" si="1"/>
        <v>0</v>
      </c>
    </row>
    <row r="81" spans="1:13" ht="64.5" customHeight="1" x14ac:dyDescent="0.15">
      <c r="A81" s="5" t="s">
        <v>249</v>
      </c>
      <c r="B81" s="6"/>
      <c r="C81" s="12" t="s">
        <v>19</v>
      </c>
      <c r="D81" s="58" t="s">
        <v>48</v>
      </c>
      <c r="E81" s="7" t="s">
        <v>121</v>
      </c>
      <c r="F81" s="7" t="s">
        <v>138</v>
      </c>
      <c r="G81" s="9" t="s">
        <v>17</v>
      </c>
      <c r="H81" s="9" t="s">
        <v>178</v>
      </c>
      <c r="I81" s="18">
        <v>9</v>
      </c>
      <c r="J81" s="35">
        <v>10833</v>
      </c>
      <c r="K81" s="29">
        <v>25999</v>
      </c>
      <c r="L81" s="40"/>
      <c r="M81" s="43">
        <f t="shared" si="1"/>
        <v>0</v>
      </c>
    </row>
    <row r="82" spans="1:13" ht="64.5" customHeight="1" thickBot="1" x14ac:dyDescent="0.2">
      <c r="A82" s="19" t="s">
        <v>250</v>
      </c>
      <c r="B82" s="20"/>
      <c r="C82" s="21" t="s">
        <v>19</v>
      </c>
      <c r="D82" s="63" t="s">
        <v>48</v>
      </c>
      <c r="E82" s="22" t="s">
        <v>122</v>
      </c>
      <c r="F82" s="22" t="s">
        <v>153</v>
      </c>
      <c r="G82" s="23" t="s">
        <v>17</v>
      </c>
      <c r="H82" s="23" t="s">
        <v>178</v>
      </c>
      <c r="I82" s="24">
        <v>9</v>
      </c>
      <c r="J82" s="36">
        <v>10833</v>
      </c>
      <c r="K82" s="30">
        <v>25999</v>
      </c>
      <c r="L82" s="41"/>
      <c r="M82" s="43">
        <f t="shared" si="1"/>
        <v>0</v>
      </c>
    </row>
    <row r="83" spans="1:13" ht="64.5" customHeight="1" x14ac:dyDescent="0.15">
      <c r="A83" s="15" t="s">
        <v>251</v>
      </c>
      <c r="B83" s="16"/>
      <c r="C83" s="11" t="s">
        <v>15</v>
      </c>
      <c r="D83" s="62" t="s">
        <v>49</v>
      </c>
      <c r="E83" s="8" t="s">
        <v>128</v>
      </c>
      <c r="F83" s="8" t="s">
        <v>162</v>
      </c>
      <c r="G83" s="17" t="s">
        <v>16</v>
      </c>
      <c r="H83" s="17" t="s">
        <v>179</v>
      </c>
      <c r="I83" s="13">
        <v>8</v>
      </c>
      <c r="J83" s="34">
        <v>7500</v>
      </c>
      <c r="K83" s="28">
        <v>17999</v>
      </c>
      <c r="L83" s="39"/>
      <c r="M83" s="43">
        <f t="shared" si="1"/>
        <v>0</v>
      </c>
    </row>
    <row r="84" spans="1:13" ht="64.5" customHeight="1" x14ac:dyDescent="0.15">
      <c r="A84" s="5" t="s">
        <v>252</v>
      </c>
      <c r="B84" s="6"/>
      <c r="C84" s="12" t="s">
        <v>15</v>
      </c>
      <c r="D84" s="58"/>
      <c r="E84" s="7" t="s">
        <v>129</v>
      </c>
      <c r="F84" s="7" t="s">
        <v>165</v>
      </c>
      <c r="G84" s="9" t="s">
        <v>16</v>
      </c>
      <c r="H84" s="9" t="s">
        <v>179</v>
      </c>
      <c r="I84" s="13">
        <v>8</v>
      </c>
      <c r="J84" s="34">
        <v>7500</v>
      </c>
      <c r="K84" s="28">
        <v>17999</v>
      </c>
      <c r="L84" s="39"/>
      <c r="M84" s="43">
        <f t="shared" si="1"/>
        <v>0</v>
      </c>
    </row>
    <row r="85" spans="1:13" ht="64.5" customHeight="1" x14ac:dyDescent="0.15">
      <c r="A85" s="5" t="s">
        <v>253</v>
      </c>
      <c r="B85" s="6"/>
      <c r="C85" s="12" t="s">
        <v>15</v>
      </c>
      <c r="D85" s="58" t="s">
        <v>171</v>
      </c>
      <c r="E85" s="7" t="s">
        <v>130</v>
      </c>
      <c r="F85" s="7" t="s">
        <v>163</v>
      </c>
      <c r="G85" s="9" t="s">
        <v>16</v>
      </c>
      <c r="H85" s="9" t="s">
        <v>179</v>
      </c>
      <c r="I85" s="13">
        <v>8</v>
      </c>
      <c r="J85" s="34">
        <v>7500</v>
      </c>
      <c r="K85" s="28">
        <v>17999</v>
      </c>
      <c r="L85" s="39"/>
      <c r="M85" s="43">
        <f t="shared" si="1"/>
        <v>0</v>
      </c>
    </row>
    <row r="86" spans="1:13" ht="70.5" customHeight="1" x14ac:dyDescent="0.15">
      <c r="A86" s="5" t="s">
        <v>254</v>
      </c>
      <c r="B86" s="6"/>
      <c r="C86" s="12" t="s">
        <v>15</v>
      </c>
      <c r="D86" s="58"/>
      <c r="E86" s="7" t="s">
        <v>131</v>
      </c>
      <c r="F86" s="7" t="s">
        <v>164</v>
      </c>
      <c r="G86" s="9" t="s">
        <v>16</v>
      </c>
      <c r="H86" s="9" t="s">
        <v>179</v>
      </c>
      <c r="I86" s="13">
        <v>8</v>
      </c>
      <c r="J86" s="34">
        <v>7500</v>
      </c>
      <c r="K86" s="28">
        <v>17999</v>
      </c>
      <c r="L86" s="39"/>
      <c r="M86" s="43">
        <f t="shared" si="1"/>
        <v>0</v>
      </c>
    </row>
    <row r="87" spans="1:13" ht="64.5" customHeight="1" x14ac:dyDescent="0.15">
      <c r="A87" s="5" t="s">
        <v>255</v>
      </c>
      <c r="B87" s="6"/>
      <c r="C87" s="12" t="s">
        <v>15</v>
      </c>
      <c r="D87" s="58" t="s">
        <v>50</v>
      </c>
      <c r="E87" s="7" t="s">
        <v>132</v>
      </c>
      <c r="F87" s="7" t="s">
        <v>162</v>
      </c>
      <c r="G87" s="9" t="s">
        <v>16</v>
      </c>
      <c r="H87" s="9" t="s">
        <v>179</v>
      </c>
      <c r="I87" s="13">
        <v>8</v>
      </c>
      <c r="J87" s="34">
        <v>7500</v>
      </c>
      <c r="K87" s="28">
        <v>17999</v>
      </c>
      <c r="L87" s="39"/>
      <c r="M87" s="43">
        <f t="shared" si="1"/>
        <v>0</v>
      </c>
    </row>
    <row r="88" spans="1:13" ht="64.5" customHeight="1" x14ac:dyDescent="0.15">
      <c r="A88" s="5" t="s">
        <v>256</v>
      </c>
      <c r="B88" s="6"/>
      <c r="C88" s="12" t="s">
        <v>15</v>
      </c>
      <c r="D88" s="58"/>
      <c r="E88" s="7" t="s">
        <v>133</v>
      </c>
      <c r="F88" s="7" t="s">
        <v>161</v>
      </c>
      <c r="G88" s="9" t="s">
        <v>16</v>
      </c>
      <c r="H88" s="9" t="s">
        <v>179</v>
      </c>
      <c r="I88" s="13">
        <v>8</v>
      </c>
      <c r="J88" s="34">
        <v>7500</v>
      </c>
      <c r="K88" s="28">
        <v>17999</v>
      </c>
      <c r="L88" s="39"/>
      <c r="M88" s="43">
        <f t="shared" si="1"/>
        <v>0</v>
      </c>
    </row>
    <row r="89" spans="1:13" ht="64.5" customHeight="1" x14ac:dyDescent="0.15">
      <c r="A89" s="5" t="s">
        <v>257</v>
      </c>
      <c r="B89" s="6"/>
      <c r="C89" s="12" t="s">
        <v>15</v>
      </c>
      <c r="D89" s="58"/>
      <c r="E89" s="7" t="s">
        <v>134</v>
      </c>
      <c r="F89" s="7" t="s">
        <v>160</v>
      </c>
      <c r="G89" s="9" t="s">
        <v>16</v>
      </c>
      <c r="H89" s="9" t="s">
        <v>179</v>
      </c>
      <c r="I89" s="13">
        <v>8</v>
      </c>
      <c r="J89" s="34">
        <v>7500</v>
      </c>
      <c r="K89" s="28">
        <v>17999</v>
      </c>
      <c r="L89" s="39"/>
      <c r="M89" s="43">
        <f t="shared" si="1"/>
        <v>0</v>
      </c>
    </row>
    <row r="90" spans="1:13" ht="64.5" customHeight="1" x14ac:dyDescent="0.15">
      <c r="A90" s="5" t="s">
        <v>258</v>
      </c>
      <c r="B90" s="6"/>
      <c r="C90" s="12" t="s">
        <v>15</v>
      </c>
      <c r="D90" s="58" t="s">
        <v>51</v>
      </c>
      <c r="E90" s="7" t="s">
        <v>135</v>
      </c>
      <c r="F90" s="7" t="s">
        <v>159</v>
      </c>
      <c r="G90" s="9" t="s">
        <v>16</v>
      </c>
      <c r="H90" s="9" t="s">
        <v>179</v>
      </c>
      <c r="I90" s="13">
        <v>8</v>
      </c>
      <c r="J90" s="34">
        <v>7500</v>
      </c>
      <c r="K90" s="28">
        <v>17999</v>
      </c>
      <c r="L90" s="39"/>
      <c r="M90" s="43">
        <f t="shared" si="1"/>
        <v>0</v>
      </c>
    </row>
    <row r="91" spans="1:13" ht="64.5" customHeight="1" thickBot="1" x14ac:dyDescent="0.2">
      <c r="A91" s="44" t="s">
        <v>259</v>
      </c>
      <c r="B91" s="45"/>
      <c r="C91" s="46" t="s">
        <v>15</v>
      </c>
      <c r="D91" s="61"/>
      <c r="E91" s="14" t="s">
        <v>136</v>
      </c>
      <c r="F91" s="14" t="s">
        <v>158</v>
      </c>
      <c r="G91" s="47" t="s">
        <v>16</v>
      </c>
      <c r="H91" s="47" t="s">
        <v>179</v>
      </c>
      <c r="I91" s="25">
        <v>8</v>
      </c>
      <c r="J91" s="48">
        <v>7500</v>
      </c>
      <c r="K91" s="49">
        <v>17999</v>
      </c>
      <c r="L91" s="50"/>
      <c r="M91" s="43">
        <f t="shared" si="1"/>
        <v>0</v>
      </c>
    </row>
    <row r="92" spans="1:13" ht="16" thickBot="1" x14ac:dyDescent="0.2">
      <c r="A92" s="72" t="s">
        <v>272</v>
      </c>
      <c r="B92" s="73"/>
      <c r="C92" s="73"/>
      <c r="D92" s="73"/>
      <c r="E92" s="73"/>
      <c r="F92" s="73"/>
      <c r="G92" s="73"/>
      <c r="H92" s="73"/>
      <c r="I92" s="73"/>
      <c r="J92" s="73"/>
      <c r="K92" s="74"/>
      <c r="L92" s="51">
        <f>SUM(L7:L91)</f>
        <v>0</v>
      </c>
      <c r="M92" s="52">
        <f>SUM(M7:M91)</f>
        <v>0</v>
      </c>
    </row>
  </sheetData>
  <mergeCells count="53">
    <mergeCell ref="A92:K92"/>
    <mergeCell ref="D14:D15"/>
    <mergeCell ref="D16:D17"/>
    <mergeCell ref="D18:D20"/>
    <mergeCell ref="D33:D34"/>
    <mergeCell ref="D30:D32"/>
    <mergeCell ref="D48:D50"/>
    <mergeCell ref="D41:D42"/>
    <mergeCell ref="D56:D57"/>
    <mergeCell ref="D53:D55"/>
    <mergeCell ref="D77:D78"/>
    <mergeCell ref="D58:D59"/>
    <mergeCell ref="D61:D62"/>
    <mergeCell ref="D63:D64"/>
    <mergeCell ref="D71:D72"/>
    <mergeCell ref="D69:D70"/>
    <mergeCell ref="E1:I1"/>
    <mergeCell ref="E2:I2"/>
    <mergeCell ref="E3:I3"/>
    <mergeCell ref="E5:E6"/>
    <mergeCell ref="F5:F6"/>
    <mergeCell ref="G5:G6"/>
    <mergeCell ref="D65:D66"/>
    <mergeCell ref="D75:D76"/>
    <mergeCell ref="D73:D74"/>
    <mergeCell ref="D67:D68"/>
    <mergeCell ref="D87:D89"/>
    <mergeCell ref="D90:D91"/>
    <mergeCell ref="D83:D84"/>
    <mergeCell ref="D85:D86"/>
    <mergeCell ref="D81:D82"/>
    <mergeCell ref="A5:A6"/>
    <mergeCell ref="D51:D52"/>
    <mergeCell ref="D28:D29"/>
    <mergeCell ref="C5:C6"/>
    <mergeCell ref="B5:B6"/>
    <mergeCell ref="D12:D13"/>
    <mergeCell ref="D21:D22"/>
    <mergeCell ref="D24:D25"/>
    <mergeCell ref="D26:D27"/>
    <mergeCell ref="D43:D44"/>
    <mergeCell ref="D39:D40"/>
    <mergeCell ref="D45:D47"/>
    <mergeCell ref="M5:M6"/>
    <mergeCell ref="K5:K6"/>
    <mergeCell ref="L5:L6"/>
    <mergeCell ref="D35:D36"/>
    <mergeCell ref="J5:J6"/>
    <mergeCell ref="D5:D6"/>
    <mergeCell ref="H5:H6"/>
    <mergeCell ref="I5:I6"/>
    <mergeCell ref="D7:D8"/>
    <mergeCell ref="D9:D11"/>
  </mergeCells>
  <phoneticPr fontId="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Rendelő lap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Andrei Clanetaru</dc:creator>
  <cp:keywords/>
  <dc:description/>
  <cp:lastModifiedBy>György Papp</cp:lastModifiedBy>
  <dcterms:created xsi:type="dcterms:W3CDTF">2024-11-12T09:10:36Z</dcterms:created>
  <dcterms:modified xsi:type="dcterms:W3CDTF">2025-07-03T13:35:47Z</dcterms:modified>
  <cp:category/>
</cp:coreProperties>
</file>